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12120" windowHeight="7785" tabRatio="891"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Modeli'!$A$1:$X$122</definedName>
  </definedNames>
  <calcPr calcId="145621"/>
</workbook>
</file>

<file path=xl/calcChain.xml><?xml version="1.0" encoding="utf-8"?>
<calcChain xmlns="http://schemas.openxmlformats.org/spreadsheetml/2006/main">
  <c r="B2" i="3" l="1"/>
  <c r="B3" i="3"/>
  <c r="A29" i="1" l="1"/>
  <c r="A28" i="1"/>
  <c r="A32" i="1"/>
  <c r="A31" i="1"/>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<sst xmlns="http://schemas.openxmlformats.org/spreadsheetml/2006/main" count="1657" uniqueCount="1108">
  <si>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</si>
  <si>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</si>
  <si>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</si>
  <si>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</si>
  <si>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</si>
  <si>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</si>
  <si>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</si>
  <si>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</si>
  <si>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İmar Mevzuatı</t>
  </si>
  <si>
    <t>Bu eğitim; katılımcıların imar uygulamaları ile ilgili mevzuat hakkında temel ve ileri seviyede bilgi sahibi olmalarını sağlamayı hedeflemektedir.</t>
  </si>
  <si>
    <t>İmar Uygulamaları Bilgisi</t>
  </si>
  <si>
    <t>İmar uygulamaları konusuna hakimdir.</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</si>
  <si>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</si>
  <si>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</si>
  <si>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</si>
  <si>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</si>
  <si>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</si>
  <si>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</si>
  <si>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</si>
  <si>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Özellikle elektronik, yazılı ve görsel medyayı etkin ve verimli bir şekilde kullanma konusunda bilgili ve tecrübelidir.</t>
  </si>
  <si>
    <t>İletişim Becerileri (Teknik)</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</si>
  <si>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</si>
  <si>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</si>
  <si>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</si>
  <si>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</si>
  <si>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</si>
  <si>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</si>
  <si>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</si>
  <si>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</si>
  <si>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</si>
  <si>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</si>
  <si>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İcra Emri/Muhtıranın İncelenmesi ve Değerlendirilmesi</t>
  </si>
  <si>
    <t>Mehil Vesikasının Alınması Hususunda Yazının Hazırlanması</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</si>
  <si>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</si>
  <si>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</si>
  <si>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</si>
  <si>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</si>
  <si>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</si>
  <si>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</si>
  <si>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</si>
  <si>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</si>
  <si>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</si>
  <si>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</si>
  <si>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</si>
  <si>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</si>
  <si>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</si>
  <si>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</si>
  <si>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</si>
  <si>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</si>
  <si>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</si>
  <si>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</si>
  <si>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</si>
  <si>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</si>
  <si>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</si>
  <si>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</si>
  <si>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</si>
  <si>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</si>
  <si>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</si>
  <si>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</si>
  <si>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</si>
  <si>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</si>
  <si>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</si>
  <si>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</si>
  <si>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</si>
  <si>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</si>
  <si>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</si>
  <si>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</si>
  <si>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</si>
  <si>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</si>
  <si>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</si>
  <si>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</si>
  <si>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</si>
  <si>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</si>
  <si>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</si>
  <si>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</si>
  <si>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</si>
  <si>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</si>
  <si>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</si>
  <si>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</si>
  <si>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</si>
  <si>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</si>
  <si>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Riskleri tanımlama, takip etme, ilgili verileri toplama veya toplanılmasını sağlama ve bu verileri istatistiki yöntemlere göre değerlendirme konusunda bilgili ve tecrübelidir.</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</si>
  <si>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</si>
  <si>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</si>
  <si>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</si>
  <si>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</si>
  <si>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</si>
  <si>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</si>
  <si>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</si>
  <si>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</si>
  <si>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</si>
  <si>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</si>
  <si>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</si>
  <si>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</si>
  <si>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</si>
  <si>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</si>
  <si>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</si>
  <si>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</si>
  <si>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</si>
  <si>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</si>
  <si>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</si>
  <si>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</si>
  <si>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</si>
  <si>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</si>
  <si>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</si>
  <si>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</si>
  <si>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4.3.Süreç Riskleri</t>
  </si>
  <si>
    <t>4.4.Süreç Kontrolleri</t>
  </si>
  <si>
    <t>Fiilimsi</t>
  </si>
  <si>
    <t>Eş Anlamlısı</t>
  </si>
  <si>
    <t>Araştırılması</t>
  </si>
  <si>
    <t>Hizmet Veritabanı Bilgisi</t>
  </si>
  <si>
    <t xml:space="preserve">Hizmet kayıtlarını veritabanına girebilmek ve sorgulayabilmek için veritabanının bulundurması gereken verileri ve bu veriler arasındaki ilişkileri bilir. </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</si>
  <si>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</si>
  <si>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</si>
  <si>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</si>
  <si>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</si>
  <si>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</si>
  <si>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</si>
  <si>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</si>
  <si>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</si>
  <si>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Evrak Giriş Kaydının Yapılması</t>
  </si>
  <si>
    <t>Evrak Çıkış Kaydının Yapılması</t>
  </si>
  <si>
    <t>Her Seferinde</t>
  </si>
  <si>
    <t>Avukat</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</si>
  <si>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</si>
  <si>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</si>
  <si>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</si>
  <si>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</si>
  <si>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</si>
  <si>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</si>
  <si>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6.1.1 Başlıklar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</si>
  <si>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</si>
  <si>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</si>
  <si>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</si>
  <si>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</si>
  <si>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</si>
  <si>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</si>
  <si>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</si>
  <si>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</si>
  <si>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</si>
  <si>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</si>
  <si>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</si>
  <si>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</si>
  <si>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</si>
  <si>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</si>
  <si>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</si>
  <si>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</si>
  <si>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</si>
  <si>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</si>
  <si>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</si>
  <si>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</si>
  <si>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</si>
  <si>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Kullanıcı ihtiyaçlarını karşılayacak iş ve süreç akışları belirler ve süreçlerin etkinliğini artıracak gelişmeleri önerir.</t>
  </si>
  <si>
    <t>Bilgi Edinme taleplerinin, Bilgi Edinme Hakkı Kanunu ve ilgili diğer mevzuata uygunluğunu değerlendirme konusunda bilgi ve tecrübe sahibidir.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</si>
  <si>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</si>
  <si>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</si>
  <si>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</si>
  <si>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</si>
  <si>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</si>
  <si>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</si>
  <si>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</si>
  <si>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</si>
  <si>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</si>
  <si>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</si>
  <si>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</si>
  <si>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</si>
  <si>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</si>
  <si>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</si>
  <si>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</si>
  <si>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</si>
  <si>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</si>
  <si>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</si>
  <si>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</si>
  <si>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</si>
  <si>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</si>
  <si>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</si>
  <si>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</si>
  <si>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</si>
  <si>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</si>
  <si>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</si>
  <si>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</si>
  <si>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</si>
  <si>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</si>
  <si>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</si>
  <si>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5018 sayılı Kamu Mali Yönetimi ve Kontrol Kanunu başta olmak üzere Kurumu ilgilendiren ve bütçeye ilişkin uygulamalara hakimdir.</t>
  </si>
  <si>
    <t>Bütçe Prosedürleri</t>
  </si>
  <si>
    <t>Sürecin insan kaynaklarını gir.</t>
  </si>
  <si>
    <t>Sürecin ekipman kaynaklarını gir.</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</si>
  <si>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</si>
  <si>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</si>
  <si>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</si>
  <si>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</si>
  <si>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</si>
  <si>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</si>
  <si>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</si>
  <si>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</si>
  <si>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</si>
  <si>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</si>
  <si>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</si>
  <si>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</si>
  <si>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</si>
  <si>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</si>
  <si>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</si>
  <si>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</si>
  <si>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Aktivite Açıklaması</t>
  </si>
  <si>
    <t>Tekrar Sıklığı</t>
  </si>
  <si>
    <t>Sorumlusu</t>
  </si>
  <si>
    <t>Onaylayan</t>
  </si>
  <si>
    <t>Danışılan</t>
  </si>
  <si>
    <t>Aktarılan
(Bilgi Verilen)</t>
  </si>
  <si>
    <t>Kullanılan Doküman (Talimat, Prosedür, Form)</t>
  </si>
  <si>
    <t>Tek Düzen Hesap Planı Bilgisi</t>
  </si>
  <si>
    <t>Tek Düzen Hesaplarını ve kayıt esasları konusunda bilgili ve tecrübelidir.</t>
  </si>
  <si>
    <t>Teknik Rapor Hazırlayabilme</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</si>
  <si>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</si>
  <si>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</si>
  <si>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</si>
  <si>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</si>
  <si>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</si>
  <si>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</si>
  <si>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</si>
  <si>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Uygulama yazılımlarının kullanacağı veritabanlarının mantıksal ve fiziksel tasarımları konusunda bilgi ve tecrübe sahibidir.</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</si>
  <si>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</si>
  <si>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</si>
  <si>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</si>
  <si>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</si>
  <si>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</si>
  <si>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</si>
  <si>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</si>
  <si>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</si>
  <si>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</si>
  <si>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</si>
  <si>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</si>
  <si>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</si>
  <si>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</si>
  <si>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</si>
  <si>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</si>
  <si>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</si>
  <si>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</si>
  <si>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</si>
  <si>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</si>
  <si>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</si>
  <si>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</si>
  <si>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</si>
  <si>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</si>
  <si>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</si>
  <si>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</si>
  <si>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</si>
  <si>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</si>
  <si>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</si>
  <si>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</si>
  <si>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</si>
  <si>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</si>
  <si>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</si>
  <si>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</si>
  <si>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</si>
  <si>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</si>
  <si>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</si>
  <si>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Mevzuat Bilgisi ve Uygulama</t>
  </si>
  <si>
    <t>Yetki yönetimi sistem yazılımlarını en iyi şekilde kullanır; veritabanı veya dizin sunucusu üzerinde yetkilendirme işlemleri konusunda yapacak bilgi ve tecrübe sahibidir.</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</si>
  <si>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</si>
  <si>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</si>
  <si>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</si>
  <si>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</si>
  <si>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</si>
  <si>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</si>
  <si>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</si>
  <si>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</si>
  <si>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</si>
  <si>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</si>
  <si>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</si>
  <si>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</si>
  <si>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</si>
  <si>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</si>
  <si>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</si>
  <si>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</si>
  <si>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</si>
  <si>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</si>
  <si>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</si>
  <si>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</si>
  <si>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</si>
  <si>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</si>
  <si>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</si>
  <si>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</si>
  <si>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</si>
  <si>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</si>
  <si>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</si>
  <si>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</si>
  <si>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</si>
  <si>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</si>
  <si>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</si>
  <si>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</si>
  <si>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</si>
  <si>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</si>
  <si>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</si>
  <si>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</si>
  <si>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</si>
  <si>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</si>
  <si>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</si>
  <si>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</si>
  <si>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</si>
  <si>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</si>
  <si>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</si>
  <si>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</si>
  <si>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</si>
  <si>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</si>
  <si>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</si>
  <si>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</si>
  <si>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</si>
  <si>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</si>
  <si>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</si>
  <si>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 xml:space="preserve">Dava konusu olaylara ilişkin hukuki altyapısı vardır, kanun ve mevzuatı kurum çıkarına olacak şekilde yorumlar ve kullanır. </t>
  </si>
  <si>
    <t>Hukuki Süreç İşlemleri</t>
  </si>
  <si>
    <t>Model Süreci</t>
  </si>
  <si>
    <t xml:space="preserve">Herhangi bir süreç bir sayfadan fazla sürerse ikinci sayfaya geçişte sayfa isminin yanına "-sayfa" numarası eklenecektir. </t>
  </si>
  <si>
    <t>Teslim edilmesi</t>
  </si>
  <si>
    <t>Temin edilmesi</t>
  </si>
  <si>
    <t>Satın alınması, Tedarik edilmesi</t>
  </si>
  <si>
    <t>Uygulanması</t>
  </si>
  <si>
    <t>Verilmesi</t>
  </si>
  <si>
    <t>Yapılması</t>
  </si>
  <si>
    <t>Yazılması</t>
  </si>
  <si>
    <t>Yazdırılması</t>
  </si>
  <si>
    <t>İşin ifası sırasında beklenen, istenen, arzu edilen sonuçların elde edilmesine odaklanır. İşlerini sonuca göre önem ve önceliklerine göre sıralar,  arzu edilen çıktıların maksimize edilmesine çalışır.</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</si>
  <si>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</si>
  <si>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</si>
  <si>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</si>
  <si>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</si>
  <si>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</si>
  <si>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</si>
  <si>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</si>
  <si>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</si>
  <si>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</si>
  <si>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</si>
  <si>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</si>
  <si>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</si>
  <si>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</si>
  <si>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Bilgi Edinme Hakkı Mevzuatı</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</si>
  <si>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</si>
  <si>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</si>
  <si>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</si>
  <si>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</si>
  <si>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</si>
  <si>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</si>
  <si>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</si>
  <si>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</si>
  <si>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</si>
  <si>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</si>
  <si>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</si>
  <si>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</si>
  <si>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Ödeme taleplerinin kontrolü ve değerlendirmesi konusunda bilgili ve tecrübelidir.</t>
  </si>
  <si>
    <t>Fatura Kontrolü Prosedürü</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</si>
  <si>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</si>
  <si>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</si>
  <si>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</si>
  <si>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</si>
  <si>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</si>
  <si>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</si>
  <si>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</si>
  <si>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</si>
  <si>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</si>
  <si>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</si>
  <si>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</si>
  <si>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</si>
  <si>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</si>
  <si>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</si>
  <si>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</si>
  <si>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</si>
  <si>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</si>
  <si>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</si>
  <si>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</si>
  <si>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</si>
  <si>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</si>
  <si>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</si>
  <si>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</si>
  <si>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Bu eğitim; katılımcıların imar uygulamaları hakkında uzmanlaşmalarını sağlamayı hedeflemektedir.</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</si>
  <si>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</si>
  <si>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</si>
  <si>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</si>
  <si>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</si>
  <si>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Kurum, birim veya bir hususun güçlü, zayıf yanları ile fırsat ve tehditlerini tespit etme konusunda bilgili ve tecrübelidir.</t>
  </si>
  <si>
    <t>Problemleri, tespit etmek, önlemek, çözmek veya mevcut durumu daha iyiye doğru geliştirmek üzere sürekli fikir üretir, öneriler geliştirir.</t>
  </si>
  <si>
    <t>Problem Çözme Teknikleri</t>
  </si>
  <si>
    <t>İcra Takibi</t>
  </si>
  <si>
    <t>Havale Edilmesi</t>
  </si>
  <si>
    <t>Yetkili Makam Tarafından  İmzalanması</t>
  </si>
  <si>
    <t>Tüm harcamaları ve yatırımları optimize etmeye çalışır.</t>
  </si>
  <si>
    <t>Finansal analizler için uygun tahmin yöntemlerinden yararlanarak ve gelecekte olabilecek riskleri göz önünde bulundurarak öngörülerde bulunma konusunda bilgili ve tecrübelidir.</t>
  </si>
  <si>
    <t>* Tüm harflerin büyük harf yazılması (ilk harf dışında örn: “BAŞVURU ALINMASI” değil “Başvuru alınması” )</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</si>
  <si>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</si>
  <si>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</si>
  <si>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</si>
  <si>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</si>
  <si>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</si>
  <si>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</si>
  <si>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</si>
  <si>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</si>
  <si>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</si>
  <si>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</si>
  <si>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</si>
  <si>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</si>
  <si>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</si>
  <si>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</si>
  <si>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</si>
  <si>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</si>
  <si>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</si>
  <si>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</si>
  <si>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</si>
  <si>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</si>
  <si>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</si>
  <si>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</si>
  <si>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</si>
  <si>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</si>
  <si>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</si>
  <si>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</si>
  <si>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</si>
  <si>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Bu eğitim; katılımcıların trafik ve araçlarla ilgili sigorta işlemlerine ilişkin mevzuat konusunda temel ve ileri seviyede bilgi sahibi olmalarını ve uzmanlaşmalarını sağlamayı hedeflemektedir.</t>
  </si>
  <si>
    <t>Uluslararası Kuruluşlar Bilgisi</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</si>
  <si>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</si>
  <si>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</si>
  <si>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</si>
  <si>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</si>
  <si>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</si>
  <si>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</si>
  <si>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</si>
  <si>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</si>
  <si>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</si>
  <si>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</si>
  <si>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</si>
  <si>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</si>
  <si>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</si>
  <si>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</si>
  <si>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</si>
  <si>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</si>
  <si>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</si>
  <si>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</si>
  <si>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</si>
  <si>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</si>
  <si>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</si>
  <si>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</si>
  <si>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</si>
  <si>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</si>
  <si>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</si>
  <si>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</si>
  <si>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</si>
  <si>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</si>
  <si>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</si>
  <si>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</si>
  <si>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</si>
  <si>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</si>
  <si>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</si>
  <si>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</si>
  <si>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</si>
  <si>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</si>
  <si>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</si>
  <si>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</si>
  <si>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</si>
  <si>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</si>
  <si>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</si>
  <si>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</si>
  <si>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</si>
  <si>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</si>
  <si>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</si>
  <si>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</si>
  <si>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</si>
  <si>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Bu eğitim; katılımcıların, kontrol ve denetim faaliyetlerini gerçekleştirebilmek üzere ilgili mevzuat ve süreç hakkında temel ve ileri seviyede bilgi sahibi olmalarını ve uzmanlaşmalarını sağlamayı hedeflemektedir.</t>
  </si>
  <si>
    <t>Depo Kayıt Yönetimi</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</si>
  <si>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</si>
  <si>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</si>
  <si>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</si>
  <si>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</si>
  <si>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</si>
  <si>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</si>
  <si>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</si>
  <si>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</si>
  <si>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</si>
  <si>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</si>
  <si>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</si>
  <si>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</si>
  <si>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</si>
  <si>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</si>
  <si>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</si>
  <si>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</si>
  <si>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</si>
  <si>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</si>
  <si>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</si>
  <si>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</si>
  <si>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</si>
  <si>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</si>
  <si>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</si>
  <si>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</si>
  <si>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</si>
  <si>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</si>
  <si>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</si>
  <si>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</si>
  <si>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</si>
  <si>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</si>
  <si>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</si>
  <si>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</si>
  <si>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</si>
  <si>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</si>
  <si>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</si>
  <si>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</si>
  <si>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</si>
  <si>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</si>
  <si>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</si>
  <si>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</si>
  <si>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</si>
  <si>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</si>
  <si>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</si>
  <si>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</si>
  <si>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</si>
  <si>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</si>
  <si>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</si>
  <si>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</si>
  <si>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</si>
  <si>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</si>
  <si>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</si>
  <si>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</si>
  <si>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</si>
  <si>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</si>
  <si>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</si>
  <si>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</si>
  <si>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</si>
  <si>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</si>
  <si>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</si>
  <si>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</si>
  <si>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</si>
  <si>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</si>
  <si>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</si>
  <si>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</si>
  <si>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</si>
  <si>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</si>
  <si>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</si>
  <si>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</si>
  <si>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Olayları ve sorunları analiz ederek Kurum vizyonu, stratejisi ve değerleri doğrultusunda etkin kararlar alır.</t>
  </si>
  <si>
    <t>Etkin Çalışma Ortamı Yaratma</t>
  </si>
  <si>
    <t>Veri Toplama ve Analiz Teknikleri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</si>
  <si>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</si>
  <si>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</si>
  <si>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</si>
  <si>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</si>
  <si>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</si>
  <si>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</si>
  <si>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</si>
  <si>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</si>
  <si>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</si>
  <si>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</si>
  <si>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</si>
  <si>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</si>
  <si>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</si>
  <si>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</si>
  <si>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</si>
  <si>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</si>
  <si>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</si>
  <si>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</si>
  <si>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</si>
  <si>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</si>
  <si>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</si>
  <si>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Sivil Savunma Mevzuatı</t>
  </si>
  <si>
    <t>Bu eğitim; katılımcıların sivil savunma mevzuatı konusunda temel ve ileri seviyede bilgi sahibi olmalarını ve uzmanlaşmalarını sağlamayı hedeflemektedir.</t>
  </si>
  <si>
    <t>Sonuç Odaklılık</t>
  </si>
  <si>
    <t>İnceleme, Soruşturma, Teftiş</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</si>
  <si>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</si>
  <si>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</si>
  <si>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</si>
  <si>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</si>
  <si>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</si>
  <si>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</si>
  <si>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</si>
  <si>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</si>
  <si>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</si>
  <si>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</si>
  <si>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</si>
  <si>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</si>
  <si>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</si>
  <si>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</si>
  <si>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</si>
  <si>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5.1 Sayfalar İçin İsimlendirme Prensipleri</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</si>
  <si>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</si>
  <si>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</si>
  <si>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</si>
  <si>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</si>
  <si>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</si>
  <si>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</si>
  <si>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</si>
  <si>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Vatandaşa ve çalışanlara yüksek kalitede ve zamanında destek verir.</t>
  </si>
  <si>
    <t>Hukuki Evrak İşlem Bilgisi</t>
  </si>
  <si>
    <t>Kritik/Hassas İşlem/Aktivite. (Hassas Görev Broşürü'ne göre belirleyiniz.)</t>
  </si>
  <si>
    <t>İş Süreçleri Tamamlandıktan Sonra Doldurulacaktır.</t>
  </si>
  <si>
    <t xml:space="preserve">Sürecin talimat ve prosedürlerini gir. </t>
  </si>
  <si>
    <t>Sürecin formlarını gir.</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</si>
  <si>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</si>
  <si>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</si>
  <si>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</si>
  <si>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</si>
  <si>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</si>
  <si>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</si>
  <si>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</si>
  <si>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</si>
  <si>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</si>
  <si>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</si>
  <si>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</si>
  <si>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</si>
  <si>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</si>
  <si>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</si>
  <si>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</si>
  <si>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</si>
  <si>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</si>
  <si>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</si>
  <si>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</si>
  <si>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</si>
  <si>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</si>
  <si>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</si>
  <si>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</si>
  <si>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</si>
  <si>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</si>
  <si>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Çalışanların beklentilerini ve ihtiyaçlarını doğru olarak belirler, uygun çalışma şartları sağlar.</t>
  </si>
  <si>
    <t>İnsan Kaynakları Yönetimi</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</si>
  <si>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</si>
  <si>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</si>
  <si>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</si>
  <si>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</si>
  <si>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</si>
  <si>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</si>
  <si>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</si>
  <si>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</si>
  <si>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</si>
  <si>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</si>
  <si>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</si>
  <si>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</si>
  <si>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</si>
  <si>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</si>
  <si>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</si>
  <si>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</si>
  <si>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</si>
  <si>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</si>
  <si>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</si>
  <si>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</si>
  <si>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</si>
  <si>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</si>
  <si>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</si>
  <si>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</si>
  <si>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</si>
  <si>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</si>
  <si>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</si>
  <si>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BT Güvenliği Uzmanlığı</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</si>
  <si>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</si>
  <si>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</si>
  <si>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</si>
  <si>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</si>
  <si>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</si>
  <si>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</si>
  <si>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</si>
  <si>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</si>
  <si>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</si>
  <si>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</si>
  <si>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</si>
  <si>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</si>
  <si>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</si>
  <si>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</si>
  <si>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</si>
  <si>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</si>
  <si>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</si>
  <si>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Yetkinlik 
(En fazla 5 adet)</t>
  </si>
  <si>
    <t xml:space="preserve">Sorumlu Kişinin Almış Olması Gereken Eğitim(ler) </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</si>
  <si>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</si>
  <si>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</si>
  <si>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</si>
  <si>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</si>
  <si>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Çalışanları kurum amaçları doğrultusunda yönlendirir, performanslarını artırıcı yaklaşımları tutarlı bir şekilde uygular, en üst düzeyde yetkilendirildikleri ve performans gösterdikleri bir ortam yaratır.</t>
  </si>
  <si>
    <t>Çeviri Yapma</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</si>
  <si>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</si>
  <si>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</si>
  <si>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</si>
  <si>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</si>
  <si>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</si>
  <si>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</si>
  <si>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</si>
  <si>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</si>
  <si>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</si>
  <si>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</si>
  <si>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</si>
  <si>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</si>
  <si>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</si>
  <si>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</si>
  <si>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</si>
  <si>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</si>
  <si>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</si>
  <si>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Depo içerisindeki malzemelerin listelerini düzenli olarak tutar, giriş çıkışları düzenli olarak sisteme işleme konusunda bilgili ve tecrübelidir.</t>
  </si>
  <si>
    <t>Kamu İhale Mevzuatı ve Tedarik Yönetimi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</si>
  <si>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</si>
  <si>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</si>
  <si>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</si>
  <si>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İşçilerin Özlük Haklarına İlişkin Mevzuat Bilgisi</t>
  </si>
  <si>
    <t>İşçi statüsündeki personelin özlük haklarına ilişkin mevzuata hakimdir.</t>
  </si>
  <si>
    <t>İşçilerin Özlük Haklarına İlişkin Mevzuat</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</si>
  <si>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</si>
  <si>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</si>
  <si>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</si>
  <si>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</si>
  <si>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</si>
  <si>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</si>
  <si>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</si>
  <si>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</si>
  <si>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</si>
  <si>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</si>
  <si>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</si>
  <si>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</si>
  <si>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</si>
  <si>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</si>
  <si>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</si>
  <si>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</si>
  <si>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</si>
  <si>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</si>
  <si>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</si>
  <si>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</si>
  <si>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</si>
  <si>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</si>
  <si>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</si>
  <si>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</si>
  <si>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</si>
  <si>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Bu eğitim; katılımcıların yeni sistem devreye alma konusunda temel ve ileri seviyede bilgi sahibi olmalarını ve uzmanlaşmalarını sağlamayı hedeflemektedir.</t>
  </si>
  <si>
    <t>Yenilikçilik</t>
  </si>
  <si>
    <t>Kavramsal Düşünme (Temel)</t>
  </si>
  <si>
    <t xml:space="preserve">Soyut kavramlar üzerinden düşünebilir, teorik bilgiyi yorumlamaya kullanmaya yatkındır. </t>
  </si>
  <si>
    <t>Kavramsal Düşünme (Yönetsel)</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</si>
  <si>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</si>
  <si>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</si>
  <si>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</si>
  <si>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</si>
  <si>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 xml:space="preserve">Görevi kapsamındaki mevzuat ve düzenlemeleri takip eder, sürekli bilgi edinir ve etkin bir şekilde uygular. </t>
  </si>
  <si>
    <t>Mevzuat</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</si>
  <si>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</si>
  <si>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</si>
  <si>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</si>
  <si>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</si>
  <si>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</si>
  <si>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Formu Dolduranlar</t>
  </si>
  <si>
    <t>Bu formun doldurulmasında çalışanların bilgilerini gir.</t>
  </si>
  <si>
    <t>Süreç aktivitelerini gir.</t>
  </si>
  <si>
    <t>Kurum kalite politikasına paralel olarak proje görevleri ve çıktılar için kalite tanımlamaları yapma konusunda bilgili ve tecrübelidir. Beklenen değerlerin karşılanmasına çalışır.</t>
  </si>
  <si>
    <t>Bu eğitim; katılımcıların veri toplama ve analiz teknikleri konusunda temel ve ileri seviyede bilgi sahibi olmalarını ve uzmanlaşmalarını sağlamayı hedeflemektedir.</t>
  </si>
  <si>
    <t>Anlaşmazlık Yönetimi</t>
  </si>
  <si>
    <t>İşletim sistemlerini ve tezgah üstü sistem yazılımlarını (lisanslama, sistem performansı, dizin yönetimi, kullanıcı yönetimi vb. yönleriyle) etkin bir şekilde yönetme konusunda bilgili ve tecrübelidir.</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</si>
  <si>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</si>
  <si>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</si>
  <si>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</si>
  <si>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</si>
  <si>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</si>
  <si>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</si>
  <si>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</si>
  <si>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</si>
  <si>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</si>
  <si>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</si>
  <si>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</si>
  <si>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</si>
  <si>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</si>
  <si>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</si>
  <si>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</si>
  <si>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</si>
  <si>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</si>
  <si>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</si>
  <si>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</si>
  <si>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</si>
  <si>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</si>
  <si>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</si>
  <si>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</si>
  <si>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</si>
  <si>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</si>
  <si>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</si>
  <si>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</si>
  <si>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</si>
  <si>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katılımcıların, personele ilişkin tahakkuk işlemlerinin yürütülebilmesi için ilgili mevzuat ve süreç hakkında temel ve ileri seviyede bilgi sahibi olmalarını sağlamayı hedeflemektedir.</t>
  </si>
  <si>
    <t>Tahmin Yöntemleri</t>
  </si>
  <si>
    <t>İşlem/Aktivite anlamına gelir, ne yapıldığını açıklar. (Yetkili İmza/Onay var ise rengini açık mavi olarak değiştirip</t>
  </si>
  <si>
    <t>İçine onayı veren pozisyon/görev unvanı adını yazınız.)</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</si>
  <si>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</si>
  <si>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</si>
  <si>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</si>
  <si>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</si>
  <si>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</si>
  <si>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</si>
  <si>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</si>
  <si>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</si>
  <si>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</si>
  <si>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</si>
  <si>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</si>
  <si>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</si>
  <si>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</si>
  <si>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</si>
  <si>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</si>
  <si>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</si>
  <si>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</si>
  <si>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</si>
  <si>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</si>
  <si>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</si>
  <si>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</si>
  <si>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</si>
  <si>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</si>
  <si>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</si>
  <si>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</si>
  <si>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</si>
  <si>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</si>
  <si>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</si>
  <si>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</si>
  <si>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Bu eğitim; katılımcıların Bilgi Edinme Hakkı Kanunu ve ilgili diğer mevzuat hakkında temel ve ileri seviyede bilgi sahibi olmalarını sağlamayı hedeflemektedir.</t>
  </si>
  <si>
    <t>Bilgi Paylaşımı</t>
  </si>
  <si>
    <t>Ön mali kontrol sırasında alımın ya da işin nevine göre mali yük hesaplaması yapma konusunda bilgili ve tecrübelidir.</t>
  </si>
  <si>
    <t>Maliyet Duyarlılık</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</si>
  <si>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</si>
  <si>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</si>
  <si>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</si>
  <si>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</si>
  <si>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</si>
  <si>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</si>
  <si>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</si>
  <si>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</si>
  <si>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</si>
  <si>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</si>
  <si>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</si>
  <si>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</si>
  <si>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</si>
  <si>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</si>
  <si>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</si>
  <si>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</si>
  <si>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</si>
  <si>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</si>
  <si>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</si>
  <si>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</si>
  <si>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</si>
  <si>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</si>
  <si>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</si>
  <si>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</si>
  <si>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</si>
  <si>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</si>
  <si>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İnternet, yazılı basın, referanslar vb. kanalıyla olası tedarikçilere ulaşır ve fiyat, kalite, kapasite gibi unsurlarını sorgulayarak yeterliliğini değerlendirir, uygun olanları veritabanında izlemeye alır.</t>
  </si>
  <si>
    <t>Tedarikçi İzleme</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</si>
  <si>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</si>
  <si>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</si>
  <si>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</si>
  <si>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</si>
  <si>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</si>
  <si>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</si>
  <si>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</si>
  <si>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</si>
  <si>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</si>
  <si>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</si>
  <si>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</si>
  <si>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</si>
  <si>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</si>
  <si>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</si>
  <si>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</si>
  <si>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</si>
  <si>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</si>
  <si>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</si>
  <si>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</si>
  <si>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</si>
  <si>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</si>
  <si>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</si>
  <si>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</si>
  <si>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</si>
  <si>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</si>
  <si>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</si>
  <si>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</si>
  <si>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</si>
  <si>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</si>
  <si>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</si>
  <si>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</si>
  <si>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1.3</t>
  </si>
  <si>
    <t>1.4</t>
  </si>
  <si>
    <t>1.5</t>
  </si>
  <si>
    <t>Süreç Kaynakları</t>
  </si>
  <si>
    <t>No</t>
  </si>
  <si>
    <t>Bağlı Olduğu Süreç Grubu (SG) Kodu ve Adı</t>
  </si>
  <si>
    <t>SG</t>
  </si>
  <si>
    <t>S</t>
  </si>
  <si>
    <t>AS</t>
  </si>
  <si>
    <t>1.Sürecin Genel Özellikleri</t>
  </si>
  <si>
    <t>Yabancı dile çevrilmesi gereken her türlü yazılı dokümanı doğru ve uygun şekilde istenilen dile çevirme konusunda bilgili ve tecrübelidir.</t>
  </si>
  <si>
    <t>Tercümanlık</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</si>
  <si>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</si>
  <si>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</si>
  <si>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</si>
  <si>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</si>
  <si>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</si>
  <si>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</si>
  <si>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</si>
  <si>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</si>
  <si>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</si>
  <si>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</si>
  <si>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</si>
  <si>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</si>
  <si>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İnsan Kaynakları Uygulama Yazılımı Kullanım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</si>
  <si>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</si>
  <si>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</si>
  <si>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</si>
  <si>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</si>
  <si>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İcraTakibinin Sağlanması</t>
  </si>
  <si>
    <t>Sistem performansını izler ve sistemin sorunsuz çalışması için gerekli iyileştirme çalışmalarında bulunur.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</si>
  <si>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</si>
  <si>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</si>
  <si>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</si>
  <si>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</si>
  <si>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</si>
  <si>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</si>
  <si>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</si>
  <si>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</si>
  <si>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</si>
  <si>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</si>
  <si>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</si>
  <si>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</si>
  <si>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</si>
  <si>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</si>
  <si>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</si>
  <si>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Muhakemat Hizmetleri</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</si>
  <si>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</si>
  <si>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</si>
  <si>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</si>
  <si>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</si>
  <si>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</si>
  <si>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</si>
  <si>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</si>
  <si>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</si>
  <si>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</si>
  <si>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</si>
  <si>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</si>
  <si>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</si>
  <si>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</si>
  <si>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</si>
  <si>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</si>
  <si>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</si>
  <si>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</si>
  <si>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</si>
  <si>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</si>
  <si>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</si>
  <si>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</si>
  <si>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</si>
  <si>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</si>
  <si>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</si>
  <si>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</si>
  <si>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</si>
  <si>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</si>
  <si>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</si>
  <si>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</si>
  <si>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</si>
  <si>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</si>
  <si>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</si>
  <si>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</si>
  <si>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</si>
  <si>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</si>
  <si>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</si>
  <si>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</si>
  <si>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</si>
  <si>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</si>
  <si>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</si>
  <si>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</si>
  <si>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</si>
  <si>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</si>
  <si>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</si>
  <si>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</si>
  <si>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</si>
  <si>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</si>
  <si>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</si>
  <si>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</si>
  <si>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</si>
  <si>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</si>
  <si>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</si>
  <si>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</si>
  <si>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</si>
  <si>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</si>
  <si>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</si>
  <si>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</si>
  <si>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</si>
  <si>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</si>
  <si>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</si>
  <si>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</si>
  <si>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Bir konuyu dilbilgisi kurallarına uygun şekilde düzgün ve akıcı cümleler ve paragraflar halinde yazıya aktarma konusunda bilgili ve tecrübelidir.</t>
  </si>
  <si>
    <t>Yazılı İletişim</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</si>
  <si>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</si>
  <si>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</si>
  <si>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</si>
  <si>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</si>
  <si>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</si>
  <si>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</si>
  <si>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</si>
  <si>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</si>
  <si>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</si>
  <si>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</si>
  <si>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</si>
  <si>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</si>
  <si>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</si>
  <si>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12 Punto</t>
  </si>
  <si>
    <t>Yalnız baş harfi büyük (İstisna: Süreç şekillerinde kelimelerin ilk harfleri büyük yazılacak)</t>
  </si>
  <si>
    <t>Süreç Modelleme Rehberi</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</si>
  <si>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</si>
  <si>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</si>
  <si>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</si>
  <si>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</si>
  <si>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</si>
  <si>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</si>
  <si>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</si>
  <si>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</si>
  <si>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</si>
  <si>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Şikayet Yoluna Gidilmesi Hususunda Talimat Yazısının Hazırlanması</t>
  </si>
  <si>
    <t>Yetkili Makam Tarafından   İmzalanması</t>
  </si>
  <si>
    <t>İcra Emri ve Muhtıranın İlgili İdareye Gönderilmesine İlişkin Yazının Hazırlanması</t>
  </si>
  <si>
    <t>Gerekli teknikleri kullanıp bilgi toplamak suretiyle ilgili mevzuata uygun şekilde inceleme, soruşturma, teftiş yapar ve gerekli raporları hazırlama konusunda bilgili ve tecrübelidir.</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</si>
  <si>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</si>
  <si>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</si>
  <si>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</si>
  <si>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</si>
  <si>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</si>
  <si>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</si>
  <si>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</si>
  <si>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</si>
  <si>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</si>
  <si>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</si>
  <si>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</si>
  <si>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</si>
  <si>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Ağ ve İletişim Altyapısı Bakım ve Onarım</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</si>
  <si>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</si>
  <si>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</si>
  <si>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</si>
  <si>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</si>
  <si>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</si>
  <si>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</si>
  <si>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</si>
  <si>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</si>
  <si>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</si>
  <si>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</si>
  <si>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</si>
  <si>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</si>
  <si>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</si>
  <si>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</si>
  <si>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</si>
  <si>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</si>
  <si>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</si>
  <si>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</si>
  <si>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Kullanılan Yazılım – Ekran</t>
  </si>
  <si>
    <t>Risk ve Karşılaşılan Sorunlar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</si>
  <si>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</si>
  <si>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</si>
  <si>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</si>
  <si>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</si>
  <si>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</si>
  <si>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</si>
  <si>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 xml:space="preserve">Bakanlığımız veya Diğer İdarelerin Borçlu Olduğu Hallerde İcra Emri veya Muhtıraya Karşı Yapılacak İşlemler Süreci </t>
  </si>
  <si>
    <t xml:space="preserve">UYAP Üzerinden Yerel Mahkemeye  Mehil Vesikasının Gönderilmesi
</t>
  </si>
  <si>
    <t>Bakanlığımız veya Diğer İdarelerin Borçlu Olduğu Hallerde Muhakemat Müdürlüğüne Gönderilen İcra Emri veya Muhtıraya Karşı Yapılacak İşlemler Süreci</t>
  </si>
  <si>
    <t xml:space="preserve">İcra Emri/Muhtıranın Gelmesiyle Başlayıp İcranın Geri Bırakılması Kararının Alınması, Merkezden Ödenek Gönderilmesinin istenmesi, Ödenek Gelmesi veya Diğer İdarelere İcra Emri ve Muhtıranın Gönderilmesine Kadar Olan Süreci Kapsar     </t>
  </si>
  <si>
    <t>Sürekli</t>
  </si>
  <si>
    <t>X</t>
  </si>
  <si>
    <t>Evet</t>
  </si>
  <si>
    <t>Şikayet süreye bağlıdır</t>
  </si>
  <si>
    <t>Hukuk Eğitimi</t>
  </si>
  <si>
    <t>İcra emri/muhtıra/icranın geri bırakılmasına ilişkin talep yazısı ve bilgi ve belgelerin Havale Makamı tarafından uygun görülen avukatın  adı yazılmak suretiyle havale edilmesi</t>
  </si>
  <si>
    <t>İcra Emrinin evrak memuru tarafından teslim alınması ve ilgili avukata zimmetle teslim edilmesi sürecini kapsar</t>
  </si>
  <si>
    <t xml:space="preserve">Hukuk hizmetleri işlem sürecinde tecrübeli ve bilgilidir. </t>
  </si>
  <si>
    <t>Hukuk hizmetleri işlem sürecinde tecrübeli ve bilgilidir.</t>
  </si>
  <si>
    <t>Müdür</t>
  </si>
  <si>
    <t>avukat</t>
  </si>
  <si>
    <t>İcra Emri</t>
  </si>
  <si>
    <t>Hayır</t>
  </si>
  <si>
    <t>İcra emrinin dayanağı kararın kesinleşip kesinleşmediğinin, İcra emri/Muhtıranın hukuka uygun olup olmadığının, hukuka uygunsa  Bakanlığımız birimleri aleyhine mi yoksa diğer idarelere karşı mı yapıldığının Avukat tarafından ilgili mevzuat ve içtihatlar çerçevesinde incelenmesi</t>
  </si>
  <si>
    <t>Hukuk Eğitim</t>
  </si>
  <si>
    <t xml:space="preserve">Kesinleştiğinde icraya konulabilecek ilama bağlı ödeme yapılması.İlama aykırı ödeme yapılması. </t>
  </si>
  <si>
    <t>Muhakemat Müdürlüğü tarafından takibi yapılan ve icranın geri bırakılması talepli olarak temyiz edilen dosyalara ilişkin olarak icra emrinin gönderilmesi üzerine icra takibinin yapıldığı icra müdürlüğü icra takip dosyasından mehil vesikası alınması hususunda dilekçe yazılması</t>
  </si>
  <si>
    <t>UYAP</t>
  </si>
  <si>
    <t>İstinaf/temyiz neticesi kaldırma/bozma kararı verilen ilamlara bağlı ödeme yapılması</t>
  </si>
  <si>
    <t>Dilekçenin avukat tarafından e-imza ile imzalanması.</t>
  </si>
  <si>
    <t>x</t>
  </si>
  <si>
    <t>Dilekçe</t>
  </si>
  <si>
    <t>İcranın Geri Bırakılması Kararı almamak</t>
  </si>
  <si>
    <t>Avukat tarafından UYAP sisteminden İcra Müdürlüğünden alınan mehil vesikasının mahkemeye gönderilmesi ve icranın geri bırakılması talebinin istenilmesi</t>
  </si>
  <si>
    <t>İcranın Geri Bırakılmasına Karar Verilmemesi</t>
  </si>
  <si>
    <t>İlama Bağlı Borçlar Ödemesi Yapacak Memura Dosyanın Havale Edilmesi</t>
  </si>
  <si>
    <t xml:space="preserve">Avukat tarafından yapılan inceleme sonucunda icra emri ve muhtıranın ilama ve hukuka uygun olarak düzenlendiğinin anlaşılması üzerine dosyanın müdürün uygun görüşü ile ödeme işlemleri yapılmak üzere ilgili memura gönderilmesi </t>
  </si>
  <si>
    <t>İcra Emri ve Mahkeme Kararı</t>
  </si>
  <si>
    <t>EBYS</t>
  </si>
  <si>
    <t>5018 sayılı Kanunu ve MYS konularında bilgilidir.</t>
  </si>
  <si>
    <t>Muhasebe, MYS, Eğitimi almış olmak</t>
  </si>
  <si>
    <t>İcra emri ve muhtıranın takibe dayanak ilama veya hukuka uygun olmadığının tespit edilmesi halinde süresi içerisinde şikayet yoluna gidilmesi.</t>
  </si>
  <si>
    <t>Şikayet dilekçesinin avukat tarafından imzalanması</t>
  </si>
  <si>
    <t>İlamlı İcra takibinde bazı hususlar yönünden şikayet süreye tabidir.</t>
  </si>
  <si>
    <t>WORD</t>
  </si>
  <si>
    <t>Şikayet dilekçesinin takip memurna zimmetle verilmesi</t>
  </si>
  <si>
    <t xml:space="preserve">Hukuk Hizmetleri işlem sürecinde tecrübeli ve bilgilidir. </t>
  </si>
  <si>
    <t>Ödemeyi yapacak memur tarafından ilama bağlı borçlar şubesine ödenek talep yazısı yazılması</t>
  </si>
  <si>
    <t>5018 sayılı Kanun ve MYS konularında bilgilidir.</t>
  </si>
  <si>
    <t>Ödenek İştemeye İlişkin İşlemler  Süreci</t>
  </si>
  <si>
    <t>Talep halinde diğer idareler adına takip edilen davalara ilişkin olarak tebliğ edilen icra emri ve muhtıranın ilgili idareye gönderilmesi hususunda yazının hazırlanması</t>
  </si>
  <si>
    <t>Avukat ve Müdür</t>
  </si>
  <si>
    <t>Defterdar</t>
  </si>
  <si>
    <t>Ödenek talep yazısı</t>
  </si>
  <si>
    <t>İcra Emri/Muhtıra</t>
  </si>
  <si>
    <t>Resmi Yazışma Eğitimi almış olmak</t>
  </si>
  <si>
    <t>Yazının Defterdar tarafından imzalanması</t>
  </si>
  <si>
    <t>Resmi Yazışma kurallarını bilmek</t>
  </si>
  <si>
    <t>EBYS irtibatlı olmayan idarelere yazının fiziki olarak gönderilmesi/ irtibatlı olanlara otomatik posta yapılması</t>
  </si>
  <si>
    <t>Yazı, İcra Emri/Muhtıra</t>
  </si>
  <si>
    <t>Süre</t>
  </si>
  <si>
    <t>10 Dakika</t>
  </si>
  <si>
    <t>1 Gün</t>
  </si>
  <si>
    <t>2 Saat</t>
  </si>
  <si>
    <t>1 saat</t>
  </si>
  <si>
    <t>1 Saat</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</si>
</sst>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sz val="12"/>
      <color indexed="8"/>
      <name val="Tahoma"/>
      <family val="2"/>
      <charset val="162"/>
    </font>
    <font>
      <b/>
      <sz val="12"/>
      <color indexed="8"/>
      <name val="Tahoma"/>
      <family val="2"/>
      <charset val="162"/>
    </font>
    <font>
      <u/>
      <sz val="11"/>
      <color theme="10"/>
      <name val="Calibri"/>
      <family val="2"/>
      <charset val="162"/>
    </font>
    <font>
      <sz val="12"/>
      <color theme="1"/>
      <name val="Tahoma"/>
      <family val="2"/>
      <charset val="162"/>
    </font>
    <font>
      <u/>
      <sz val="12"/>
      <color indexed="8"/>
      <name val="Tahoma"/>
      <family val="2"/>
      <charset val="162"/>
    </font>
    <font>
      <u/>
      <sz val="12"/>
      <color indexed="12"/>
      <name val="Tahoma"/>
      <family val="2"/>
      <charset val="162"/>
    </font>
    <font>
      <i/>
      <sz val="12"/>
      <color indexed="23"/>
      <name val="Tahoma"/>
      <family val="2"/>
      <charset val="162"/>
    </font>
    <font>
      <b/>
      <u/>
      <sz val="12"/>
      <color indexed="12"/>
      <name val="Tahoma"/>
      <family val="2"/>
      <charset val="162"/>
    </font>
    <font>
      <sz val="10"/>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 fillId="0" borderId="0"/>
    <xf numFmtId="0" fontId="10" fillId="0" borderId="0"/>
  </cellStyleXfs>
  <cellXfs count="179">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8" fillId="0" borderId="10" xfId="3" applyFont="1" applyBorder="1" applyAlignment="1">
      <alignment wrapText="1"/>
    </xf>
    <xf numFmtId="0" fontId="8" fillId="0" borderId="1" xfId="3" applyFont="1" applyBorder="1" applyAlignment="1">
      <alignment wrapText="1"/>
    </xf>
    <xf numFmtId="0" fontId="8" fillId="4" borderId="10" xfId="3" applyFont="1" applyFill="1" applyBorder="1" applyAlignment="1">
      <alignment wrapText="1"/>
    </xf>
    <xf numFmtId="0" fontId="40" fillId="0" borderId="0" xfId="0" applyFont="1" applyAlignment="1">
      <alignment vertical="center"/>
    </xf>
    <xf numFmtId="0" fontId="41" fillId="0" borderId="0" xfId="0" applyFont="1" applyAlignment="1">
      <alignment vertical="center"/>
    </xf>
    <xf numFmtId="0" fontId="38" fillId="2" borderId="1" xfId="0" applyFont="1" applyFill="1" applyBorder="1" applyAlignment="1">
      <alignment vertical="center"/>
    </xf>
    <xf numFmtId="0" fontId="42" fillId="3" borderId="0" xfId="1" applyFont="1" applyFill="1" applyAlignment="1" applyProtection="1">
      <alignment horizontal="right" vertical="center"/>
      <protection locked="0"/>
    </xf>
    <xf numFmtId="0" fontId="40" fillId="3" borderId="0" xfId="0" applyFont="1" applyFill="1" applyAlignment="1">
      <alignment vertical="center"/>
    </xf>
    <xf numFmtId="0" fontId="37" fillId="3" borderId="0" xfId="0" applyFont="1" applyFill="1" applyAlignment="1">
      <alignment vertical="center"/>
    </xf>
    <xf numFmtId="0" fontId="37" fillId="2" borderId="2" xfId="0" applyFont="1" applyFill="1" applyBorder="1" applyAlignment="1">
      <alignment vertical="center"/>
    </xf>
    <xf numFmtId="0" fontId="37" fillId="2" borderId="3" xfId="0" applyFont="1" applyFill="1" applyBorder="1" applyAlignment="1">
      <alignment vertical="center"/>
    </xf>
    <xf numFmtId="0" fontId="40" fillId="2" borderId="4" xfId="0" applyFont="1" applyFill="1" applyBorder="1" applyAlignment="1">
      <alignment vertical="center"/>
    </xf>
    <xf numFmtId="0" fontId="42" fillId="3" borderId="0" xfId="1" applyFont="1" applyFill="1" applyAlignment="1" applyProtection="1">
      <alignment vertical="center"/>
    </xf>
    <xf numFmtId="0" fontId="43" fillId="2" borderId="5" xfId="0" applyFont="1" applyFill="1" applyBorder="1" applyAlignment="1">
      <alignment vertical="center"/>
    </xf>
    <xf numFmtId="0" fontId="37" fillId="2" borderId="6" xfId="0" applyFont="1" applyFill="1" applyBorder="1" applyAlignment="1">
      <alignment vertical="center"/>
    </xf>
    <xf numFmtId="0" fontId="40" fillId="2" borderId="7" xfId="0" applyFont="1" applyFill="1" applyBorder="1" applyAlignment="1">
      <alignment vertical="center"/>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vertical="center" wrapText="1"/>
      <protection locked="0"/>
    </xf>
    <xf numFmtId="0" fontId="44" fillId="2" borderId="1" xfId="1" applyFont="1" applyFill="1" applyBorder="1" applyAlignment="1" applyProtection="1">
      <alignment vertical="center" wrapText="1"/>
      <protection locked="0"/>
    </xf>
    <xf numFmtId="0" fontId="37" fillId="3" borderId="1" xfId="0" applyFont="1" applyFill="1" applyBorder="1" applyAlignment="1" applyProtection="1">
      <alignment vertical="center"/>
      <protection locked="0"/>
    </xf>
    <xf numFmtId="0" fontId="37" fillId="3" borderId="1" xfId="0" applyFont="1" applyFill="1" applyBorder="1" applyAlignment="1" applyProtection="1">
      <alignment vertical="center" wrapText="1"/>
      <protection locked="0"/>
    </xf>
    <xf numFmtId="0" fontId="38" fillId="2" borderId="1"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6" fillId="0" borderId="0" xfId="0" applyFont="1" applyAlignment="1">
      <alignment horizontal="center" vertical="center" wrapText="1" shrinkToFit="1"/>
    </xf>
    <xf numFmtId="0" fontId="37" fillId="3" borderId="1" xfId="0" applyFont="1" applyFill="1" applyBorder="1" applyAlignment="1">
      <alignment horizontal="left" vertical="center"/>
    </xf>
    <xf numFmtId="0" fontId="37"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79"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800975"/>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2948"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163287</xdr:colOff>
      <xdr:row>0</xdr:row>
      <xdr:rowOff>0</xdr:rowOff>
    </xdr:from>
    <xdr:to>
      <xdr:col>8</xdr:col>
      <xdr:colOff>172812</xdr:colOff>
      <xdr:row>0</xdr:row>
      <xdr:rowOff>0</xdr:rowOff>
    </xdr:to>
    <xdr:cxnSp macro="">
      <xdr:nvCxnSpPr>
        <xdr:cNvPr id="37000" name="62 Dirsek Bağlayıcısı"/>
        <xdr:cNvCxnSpPr>
          <a:cxnSpLocks noChangeShapeType="1"/>
          <a:stCxn id="37025" idx="2"/>
          <a:endCxn id="37002" idx="0"/>
        </xdr:cNvCxnSpPr>
      </xdr:nvCxnSpPr>
      <xdr:spPr bwMode="auto">
        <a:xfrm>
          <a:off x="5606144"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544286</xdr:colOff>
      <xdr:row>0</xdr:row>
      <xdr:rowOff>0</xdr:rowOff>
    </xdr:from>
    <xdr:to>
      <xdr:col>9</xdr:col>
      <xdr:colOff>468087</xdr:colOff>
      <xdr:row>0</xdr:row>
      <xdr:rowOff>0</xdr:rowOff>
    </xdr:to>
    <xdr:sp macro="" textlink="">
      <xdr:nvSpPr>
        <xdr:cNvPr id="37001" name="65 Akış Çizelgesi: İşlem"/>
        <xdr:cNvSpPr>
          <a:spLocks noChangeArrowheads="1"/>
        </xdr:cNvSpPr>
      </xdr:nvSpPr>
      <xdr:spPr bwMode="auto">
        <a:xfrm>
          <a:off x="4626429" y="0"/>
          <a:ext cx="1964872"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Mütalaa Talebinin Avukat Tarafından İncelenmesi ve Değerlendirilmesi</a:t>
          </a:r>
        </a:p>
      </xdr:txBody>
    </xdr:sp>
    <xdr:clientData/>
  </xdr:twoCellAnchor>
  <xdr:twoCellAnchor>
    <xdr:from>
      <xdr:col>6</xdr:col>
      <xdr:colOff>534761</xdr:colOff>
      <xdr:row>0</xdr:row>
      <xdr:rowOff>0</xdr:rowOff>
    </xdr:from>
    <xdr:to>
      <xdr:col>9</xdr:col>
      <xdr:colOff>496662</xdr:colOff>
      <xdr:row>0</xdr:row>
      <xdr:rowOff>0</xdr:rowOff>
    </xdr:to>
    <xdr:sp macro="" textlink="">
      <xdr:nvSpPr>
        <xdr:cNvPr id="37002" name="66 Akış Çizelgesi: Önceden Tanımlı İşlem"/>
        <xdr:cNvSpPr>
          <a:spLocks noChangeArrowheads="1"/>
        </xdr:cNvSpPr>
      </xdr:nvSpPr>
      <xdr:spPr bwMode="auto">
        <a:xfrm>
          <a:off x="4616904" y="0"/>
          <a:ext cx="2002972"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6</xdr:col>
      <xdr:colOff>673973</xdr:colOff>
      <xdr:row>0</xdr:row>
      <xdr:rowOff>0</xdr:rowOff>
    </xdr:from>
    <xdr:to>
      <xdr:col>9</xdr:col>
      <xdr:colOff>306406</xdr:colOff>
      <xdr:row>0</xdr:row>
      <xdr:rowOff>0</xdr:rowOff>
    </xdr:to>
    <xdr:sp macro="" textlink="">
      <xdr:nvSpPr>
        <xdr:cNvPr id="69" name="68 Akış Çizelgesi: Karar"/>
        <xdr:cNvSpPr/>
      </xdr:nvSpPr>
      <xdr:spPr>
        <a:xfrm>
          <a:off x="4756116" y="0"/>
          <a:ext cx="1673504" cy="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429986</xdr:colOff>
      <xdr:row>0</xdr:row>
      <xdr:rowOff>0</xdr:rowOff>
    </xdr:from>
    <xdr:to>
      <xdr:col>7</xdr:col>
      <xdr:colOff>268062</xdr:colOff>
      <xdr:row>0</xdr:row>
      <xdr:rowOff>0</xdr:rowOff>
    </xdr:to>
    <xdr:sp macro="" textlink="">
      <xdr:nvSpPr>
        <xdr:cNvPr id="37004" name="75 Akış Çizelgesi: Önceden Tanımlı İşlem"/>
        <xdr:cNvSpPr>
          <a:spLocks noChangeArrowheads="1"/>
        </xdr:cNvSpPr>
      </xdr:nvSpPr>
      <xdr:spPr bwMode="auto">
        <a:xfrm>
          <a:off x="3151415" y="0"/>
          <a:ext cx="1879147"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7</xdr:col>
      <xdr:colOff>268062</xdr:colOff>
      <xdr:row>0</xdr:row>
      <xdr:rowOff>0</xdr:rowOff>
    </xdr:from>
    <xdr:to>
      <xdr:col>7</xdr:col>
      <xdr:colOff>610962</xdr:colOff>
      <xdr:row>0</xdr:row>
      <xdr:rowOff>0</xdr:rowOff>
    </xdr:to>
    <xdr:cxnSp macro="">
      <xdr:nvCxnSpPr>
        <xdr:cNvPr id="37005" name="81 Dirsek Bağlayıcısı"/>
        <xdr:cNvCxnSpPr>
          <a:cxnSpLocks noChangeShapeType="1"/>
          <a:stCxn id="37004" idx="3"/>
          <a:endCxn id="37019" idx="1"/>
        </xdr:cNvCxnSpPr>
      </xdr:nvCxnSpPr>
      <xdr:spPr bwMode="auto">
        <a:xfrm>
          <a:off x="5030562" y="0"/>
          <a:ext cx="342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6804</xdr:colOff>
      <xdr:row>0</xdr:row>
      <xdr:rowOff>0</xdr:rowOff>
    </xdr:from>
    <xdr:to>
      <xdr:col>6</xdr:col>
      <xdr:colOff>677636</xdr:colOff>
      <xdr:row>0</xdr:row>
      <xdr:rowOff>0</xdr:rowOff>
    </xdr:to>
    <xdr:cxnSp macro="">
      <xdr:nvCxnSpPr>
        <xdr:cNvPr id="37006" name="118 Şekil"/>
        <xdr:cNvCxnSpPr>
          <a:cxnSpLocks noChangeShapeType="1"/>
          <a:stCxn id="69" idx="1"/>
          <a:endCxn id="37026" idx="0"/>
        </xdr:cNvCxnSpPr>
      </xdr:nvCxnSpPr>
      <xdr:spPr bwMode="auto">
        <a:xfrm rot="10800000" flipV="1">
          <a:off x="4088947" y="0"/>
          <a:ext cx="670832"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306162</xdr:colOff>
      <xdr:row>0</xdr:row>
      <xdr:rowOff>0</xdr:rowOff>
    </xdr:from>
    <xdr:to>
      <xdr:col>10</xdr:col>
      <xdr:colOff>229962</xdr:colOff>
      <xdr:row>0</xdr:row>
      <xdr:rowOff>0</xdr:rowOff>
    </xdr:to>
    <xdr:cxnSp macro="">
      <xdr:nvCxnSpPr>
        <xdr:cNvPr id="37007" name="130 Şekil"/>
        <xdr:cNvCxnSpPr>
          <a:cxnSpLocks noChangeShapeType="1"/>
          <a:stCxn id="69" idx="3"/>
          <a:endCxn id="37027" idx="0"/>
        </xdr:cNvCxnSpPr>
      </xdr:nvCxnSpPr>
      <xdr:spPr bwMode="auto">
        <a:xfrm>
          <a:off x="6429376" y="0"/>
          <a:ext cx="604157"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35379</xdr:colOff>
      <xdr:row>0</xdr:row>
      <xdr:rowOff>0</xdr:rowOff>
    </xdr:from>
    <xdr:to>
      <xdr:col>6</xdr:col>
      <xdr:colOff>677636</xdr:colOff>
      <xdr:row>0</xdr:row>
      <xdr:rowOff>0</xdr:rowOff>
    </xdr:to>
    <xdr:sp macro="" textlink="">
      <xdr:nvSpPr>
        <xdr:cNvPr id="37008" name="142 Akış Çizelgesi: Sonlandırıcı"/>
        <xdr:cNvSpPr>
          <a:spLocks noChangeArrowheads="1"/>
        </xdr:cNvSpPr>
      </xdr:nvSpPr>
      <xdr:spPr bwMode="auto">
        <a:xfrm>
          <a:off x="3437165" y="0"/>
          <a:ext cx="1322614"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Verildi</a:t>
          </a:r>
        </a:p>
      </xdr:txBody>
    </xdr:sp>
    <xdr:clientData/>
  </xdr:twoCellAnchor>
  <xdr:twoCellAnchor>
    <xdr:from>
      <xdr:col>6</xdr:col>
      <xdr:colOff>16329</xdr:colOff>
      <xdr:row>0</xdr:row>
      <xdr:rowOff>0</xdr:rowOff>
    </xdr:from>
    <xdr:to>
      <xdr:col>6</xdr:col>
      <xdr:colOff>16329</xdr:colOff>
      <xdr:row>0</xdr:row>
      <xdr:rowOff>0</xdr:rowOff>
    </xdr:to>
    <xdr:cxnSp macro="">
      <xdr:nvCxnSpPr>
        <xdr:cNvPr id="37009" name="144 Dirsek Bağlayıcısı"/>
        <xdr:cNvCxnSpPr>
          <a:cxnSpLocks noChangeShapeType="1"/>
          <a:stCxn id="37004" idx="2"/>
          <a:endCxn id="37008" idx="0"/>
        </xdr:cNvCxnSpPr>
      </xdr:nvCxnSpPr>
      <xdr:spPr bwMode="auto">
        <a:xfrm>
          <a:off x="4098472"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630012</xdr:colOff>
      <xdr:row>0</xdr:row>
      <xdr:rowOff>0</xdr:rowOff>
    </xdr:from>
    <xdr:to>
      <xdr:col>5</xdr:col>
      <xdr:colOff>429986</xdr:colOff>
      <xdr:row>0</xdr:row>
      <xdr:rowOff>0</xdr:rowOff>
    </xdr:to>
    <xdr:sp macro="" textlink="">
      <xdr:nvSpPr>
        <xdr:cNvPr id="37010" name="7 Akış Çizelgesi: Belge"/>
        <xdr:cNvSpPr>
          <a:spLocks noChangeArrowheads="1"/>
        </xdr:cNvSpPr>
      </xdr:nvSpPr>
      <xdr:spPr bwMode="auto">
        <a:xfrm>
          <a:off x="2671083" y="0"/>
          <a:ext cx="1160689"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5</xdr:col>
      <xdr:colOff>429986</xdr:colOff>
      <xdr:row>0</xdr:row>
      <xdr:rowOff>0</xdr:rowOff>
    </xdr:from>
    <xdr:to>
      <xdr:col>6</xdr:col>
      <xdr:colOff>534761</xdr:colOff>
      <xdr:row>0</xdr:row>
      <xdr:rowOff>0</xdr:rowOff>
    </xdr:to>
    <xdr:cxnSp macro="">
      <xdr:nvCxnSpPr>
        <xdr:cNvPr id="37011" name="Elbow Connector 2"/>
        <xdr:cNvCxnSpPr>
          <a:cxnSpLocks noChangeShapeType="1"/>
          <a:stCxn id="37010" idx="3"/>
          <a:endCxn id="37002" idx="1"/>
        </xdr:cNvCxnSpPr>
      </xdr:nvCxnSpPr>
      <xdr:spPr bwMode="auto">
        <a:xfrm>
          <a:off x="3831772" y="0"/>
          <a:ext cx="785132"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163287</xdr:colOff>
      <xdr:row>0</xdr:row>
      <xdr:rowOff>0</xdr:rowOff>
    </xdr:from>
    <xdr:to>
      <xdr:col>8</xdr:col>
      <xdr:colOff>172812</xdr:colOff>
      <xdr:row>0</xdr:row>
      <xdr:rowOff>0</xdr:rowOff>
    </xdr:to>
    <xdr:cxnSp macro="">
      <xdr:nvCxnSpPr>
        <xdr:cNvPr id="37013" name="62 Dirsek Bağlayıcısı"/>
        <xdr:cNvCxnSpPr>
          <a:cxnSpLocks noChangeShapeType="1"/>
          <a:stCxn id="37001" idx="2"/>
          <a:endCxn id="37015" idx="0"/>
        </xdr:cNvCxnSpPr>
      </xdr:nvCxnSpPr>
      <xdr:spPr bwMode="auto">
        <a:xfrm>
          <a:off x="5606144"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544286</xdr:colOff>
      <xdr:row>0</xdr:row>
      <xdr:rowOff>0</xdr:rowOff>
    </xdr:from>
    <xdr:to>
      <xdr:col>9</xdr:col>
      <xdr:colOff>468087</xdr:colOff>
      <xdr:row>0</xdr:row>
      <xdr:rowOff>0</xdr:rowOff>
    </xdr:to>
    <xdr:sp macro="" textlink="">
      <xdr:nvSpPr>
        <xdr:cNvPr id="37014" name="1 Akış Çizelgesi: İşlem"/>
        <xdr:cNvSpPr>
          <a:spLocks noChangeArrowheads="1"/>
        </xdr:cNvSpPr>
      </xdr:nvSpPr>
      <xdr:spPr bwMode="auto">
        <a:xfrm>
          <a:off x="4626429" y="0"/>
          <a:ext cx="1964872"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Yetkili Mercii Tarafından Mütalaanın İncelenmesi ve Değerlendirilmesi</a:t>
          </a:r>
        </a:p>
      </xdr:txBody>
    </xdr:sp>
    <xdr:clientData/>
  </xdr:twoCellAnchor>
  <xdr:twoCellAnchor>
    <xdr:from>
      <xdr:col>6</xdr:col>
      <xdr:colOff>582386</xdr:colOff>
      <xdr:row>0</xdr:row>
      <xdr:rowOff>0</xdr:rowOff>
    </xdr:from>
    <xdr:to>
      <xdr:col>9</xdr:col>
      <xdr:colOff>449037</xdr:colOff>
      <xdr:row>0</xdr:row>
      <xdr:rowOff>0</xdr:rowOff>
    </xdr:to>
    <xdr:sp macro="" textlink="">
      <xdr:nvSpPr>
        <xdr:cNvPr id="37015" name="1 Akış Çizelgesi: İşlem"/>
        <xdr:cNvSpPr>
          <a:spLocks noChangeArrowheads="1"/>
        </xdr:cNvSpPr>
      </xdr:nvSpPr>
      <xdr:spPr bwMode="auto">
        <a:xfrm>
          <a:off x="4664529" y="0"/>
          <a:ext cx="1907722"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Mütalaanın Hazırlanması</a:t>
          </a:r>
        </a:p>
      </xdr:txBody>
    </xdr:sp>
    <xdr:clientData/>
  </xdr:twoCellAnchor>
  <xdr:twoCellAnchor>
    <xdr:from>
      <xdr:col>4</xdr:col>
      <xdr:colOff>449036</xdr:colOff>
      <xdr:row>0</xdr:row>
      <xdr:rowOff>0</xdr:rowOff>
    </xdr:from>
    <xdr:to>
      <xdr:col>7</xdr:col>
      <xdr:colOff>258537</xdr:colOff>
      <xdr:row>0</xdr:row>
      <xdr:rowOff>0</xdr:rowOff>
    </xdr:to>
    <xdr:sp macro="" textlink="">
      <xdr:nvSpPr>
        <xdr:cNvPr id="37016" name="1 Akış Çizelgesi: İşlem"/>
        <xdr:cNvSpPr>
          <a:spLocks noChangeArrowheads="1"/>
        </xdr:cNvSpPr>
      </xdr:nvSpPr>
      <xdr:spPr bwMode="auto">
        <a:xfrm>
          <a:off x="3170465" y="0"/>
          <a:ext cx="1850572" cy="0"/>
        </a:xfrm>
        <a:prstGeom prst="flowChartProcess">
          <a:avLst/>
        </a:prstGeom>
        <a:solidFill>
          <a:srgbClr val="99CC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Yetkili Mercii Tarafından</a:t>
          </a:r>
        </a:p>
        <a:p>
          <a:pPr algn="ctr" rtl="0">
            <a:defRPr sz="1000"/>
          </a:pPr>
          <a:r>
            <a:rPr lang="tr-TR" sz="1200" b="1" i="0" u="none" strike="noStrike" baseline="0">
              <a:solidFill>
                <a:srgbClr val="000000"/>
              </a:solidFill>
              <a:latin typeface="Tahoma"/>
              <a:ea typeface="Tahoma"/>
              <a:cs typeface="Tahoma"/>
            </a:rPr>
            <a:t> Mütalaanın İmzalanması</a:t>
          </a:r>
        </a:p>
      </xdr:txBody>
    </xdr:sp>
    <xdr:clientData/>
  </xdr:twoCellAnchor>
  <xdr:twoCellAnchor>
    <xdr:from>
      <xdr:col>8</xdr:col>
      <xdr:colOff>163287</xdr:colOff>
      <xdr:row>0</xdr:row>
      <xdr:rowOff>0</xdr:rowOff>
    </xdr:from>
    <xdr:to>
      <xdr:col>8</xdr:col>
      <xdr:colOff>172812</xdr:colOff>
      <xdr:row>0</xdr:row>
      <xdr:rowOff>0</xdr:rowOff>
    </xdr:to>
    <xdr:cxnSp macro="">
      <xdr:nvCxnSpPr>
        <xdr:cNvPr id="37017" name="79 Dirsek Bağlayıcısı"/>
        <xdr:cNvCxnSpPr>
          <a:cxnSpLocks noChangeShapeType="1"/>
          <a:stCxn id="37015" idx="2"/>
          <a:endCxn id="37014" idx="0"/>
        </xdr:cNvCxnSpPr>
      </xdr:nvCxnSpPr>
      <xdr:spPr bwMode="auto">
        <a:xfrm flipH="1">
          <a:off x="5606144"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16329</xdr:colOff>
      <xdr:row>0</xdr:row>
      <xdr:rowOff>0</xdr:rowOff>
    </xdr:from>
    <xdr:to>
      <xdr:col>6</xdr:col>
      <xdr:colOff>16329</xdr:colOff>
      <xdr:row>0</xdr:row>
      <xdr:rowOff>0</xdr:rowOff>
    </xdr:to>
    <xdr:cxnSp macro="">
      <xdr:nvCxnSpPr>
        <xdr:cNvPr id="37018" name="79 Dirsek Bağlayıcısı"/>
        <xdr:cNvCxnSpPr>
          <a:cxnSpLocks noChangeShapeType="1"/>
          <a:stCxn id="37016" idx="2"/>
          <a:endCxn id="37004" idx="0"/>
        </xdr:cNvCxnSpPr>
      </xdr:nvCxnSpPr>
      <xdr:spPr bwMode="auto">
        <a:xfrm>
          <a:off x="4098472"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610962</xdr:colOff>
      <xdr:row>0</xdr:row>
      <xdr:rowOff>0</xdr:rowOff>
    </xdr:from>
    <xdr:to>
      <xdr:col>9</xdr:col>
      <xdr:colOff>73480</xdr:colOff>
      <xdr:row>0</xdr:row>
      <xdr:rowOff>0</xdr:rowOff>
    </xdr:to>
    <xdr:sp macro="" textlink="">
      <xdr:nvSpPr>
        <xdr:cNvPr id="37019" name="7 Akış Çizelgesi: Belge"/>
        <xdr:cNvSpPr>
          <a:spLocks noChangeArrowheads="1"/>
        </xdr:cNvSpPr>
      </xdr:nvSpPr>
      <xdr:spPr bwMode="auto">
        <a:xfrm>
          <a:off x="5373462" y="0"/>
          <a:ext cx="823232"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Yazısı</a:t>
          </a:r>
        </a:p>
      </xdr:txBody>
    </xdr:sp>
    <xdr:clientData/>
  </xdr:twoCellAnchor>
  <xdr:twoCellAnchor>
    <xdr:from>
      <xdr:col>8</xdr:col>
      <xdr:colOff>163287</xdr:colOff>
      <xdr:row>0</xdr:row>
      <xdr:rowOff>0</xdr:rowOff>
    </xdr:from>
    <xdr:to>
      <xdr:col>8</xdr:col>
      <xdr:colOff>172812</xdr:colOff>
      <xdr:row>0</xdr:row>
      <xdr:rowOff>0</xdr:rowOff>
    </xdr:to>
    <xdr:cxnSp macro="">
      <xdr:nvCxnSpPr>
        <xdr:cNvPr id="37023" name="62 Dirsek Bağlayıcısı"/>
        <xdr:cNvCxnSpPr>
          <a:cxnSpLocks noChangeShapeType="1"/>
          <a:stCxn id="37002" idx="2"/>
          <a:endCxn id="37030" idx="0"/>
        </xdr:cNvCxnSpPr>
      </xdr:nvCxnSpPr>
      <xdr:spPr bwMode="auto">
        <a:xfrm flipH="1">
          <a:off x="5606144"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159205</xdr:colOff>
      <xdr:row>0</xdr:row>
      <xdr:rowOff>0</xdr:rowOff>
    </xdr:from>
    <xdr:to>
      <xdr:col>8</xdr:col>
      <xdr:colOff>163287</xdr:colOff>
      <xdr:row>0</xdr:row>
      <xdr:rowOff>0</xdr:rowOff>
    </xdr:to>
    <xdr:cxnSp macro="">
      <xdr:nvCxnSpPr>
        <xdr:cNvPr id="37024" name="79 Dirsek Bağlayıcısı"/>
        <xdr:cNvCxnSpPr>
          <a:cxnSpLocks noChangeShapeType="1"/>
          <a:stCxn id="37014" idx="2"/>
          <a:endCxn id="69" idx="0"/>
        </xdr:cNvCxnSpPr>
      </xdr:nvCxnSpPr>
      <xdr:spPr bwMode="auto">
        <a:xfrm flipH="1">
          <a:off x="5602062" y="0"/>
          <a:ext cx="4082"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6804</xdr:colOff>
      <xdr:row>0</xdr:row>
      <xdr:rowOff>0</xdr:rowOff>
    </xdr:from>
    <xdr:to>
      <xdr:col>9</xdr:col>
      <xdr:colOff>315687</xdr:colOff>
      <xdr:row>0</xdr:row>
      <xdr:rowOff>0</xdr:rowOff>
    </xdr:to>
    <xdr:sp macro="" textlink="">
      <xdr:nvSpPr>
        <xdr:cNvPr id="37025" name="142 Akış Çizelgesi: Sonlandırıcı"/>
        <xdr:cNvSpPr>
          <a:spLocks noChangeArrowheads="1"/>
        </xdr:cNvSpPr>
      </xdr:nvSpPr>
      <xdr:spPr bwMode="auto">
        <a:xfrm>
          <a:off x="4769304" y="0"/>
          <a:ext cx="1669597" cy="0"/>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800" b="0" i="0" u="none" strike="noStrike" baseline="0">
              <a:solidFill>
                <a:srgbClr val="000000"/>
              </a:solidFill>
              <a:latin typeface="Gill Sans MT"/>
            </a:rPr>
            <a:t> </a:t>
          </a:r>
          <a:r>
            <a:rPr lang="tr-TR" sz="1200" b="1" i="0" u="none" strike="noStrike" baseline="0">
              <a:solidFill>
                <a:srgbClr val="000000"/>
              </a:solidFill>
              <a:latin typeface="Tahoma"/>
              <a:ea typeface="Tahoma"/>
              <a:cs typeface="Tahoma"/>
            </a:rPr>
            <a:t>Mütalaa Talebinin Gelmesi</a:t>
          </a:r>
        </a:p>
      </xdr:txBody>
    </xdr:sp>
    <xdr:clientData/>
  </xdr:twoCellAnchor>
  <xdr:twoCellAnchor>
    <xdr:from>
      <xdr:col>5</xdr:col>
      <xdr:colOff>25854</xdr:colOff>
      <xdr:row>0</xdr:row>
      <xdr:rowOff>0</xdr:rowOff>
    </xdr:from>
    <xdr:to>
      <xdr:col>6</xdr:col>
      <xdr:colOff>668111</xdr:colOff>
      <xdr:row>0</xdr:row>
      <xdr:rowOff>0</xdr:rowOff>
    </xdr:to>
    <xdr:sp macro="" textlink="">
      <xdr:nvSpPr>
        <xdr:cNvPr id="37026" name="142 Akış Çizelgesi: Sonlandırıcı"/>
        <xdr:cNvSpPr>
          <a:spLocks noChangeArrowheads="1"/>
        </xdr:cNvSpPr>
      </xdr:nvSpPr>
      <xdr:spPr bwMode="auto">
        <a:xfrm>
          <a:off x="3427640" y="0"/>
          <a:ext cx="1322614"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a:t>
          </a:r>
        </a:p>
      </xdr:txBody>
    </xdr:sp>
    <xdr:clientData/>
  </xdr:twoCellAnchor>
  <xdr:twoCellAnchor>
    <xdr:from>
      <xdr:col>9</xdr:col>
      <xdr:colOff>249012</xdr:colOff>
      <xdr:row>0</xdr:row>
      <xdr:rowOff>0</xdr:rowOff>
    </xdr:from>
    <xdr:to>
      <xdr:col>11</xdr:col>
      <xdr:colOff>210911</xdr:colOff>
      <xdr:row>0</xdr:row>
      <xdr:rowOff>0</xdr:rowOff>
    </xdr:to>
    <xdr:sp macro="" textlink="">
      <xdr:nvSpPr>
        <xdr:cNvPr id="37027" name="142 Akış Çizelgesi: Sonlandırıcı"/>
        <xdr:cNvSpPr>
          <a:spLocks noChangeArrowheads="1"/>
        </xdr:cNvSpPr>
      </xdr:nvSpPr>
      <xdr:spPr bwMode="auto">
        <a:xfrm>
          <a:off x="6372226" y="0"/>
          <a:ext cx="1322614"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 Değil</a:t>
          </a:r>
        </a:p>
      </xdr:txBody>
    </xdr:sp>
    <xdr:clientData/>
  </xdr:twoCellAnchor>
  <xdr:twoCellAnchor>
    <xdr:from>
      <xdr:col>9</xdr:col>
      <xdr:colOff>449037</xdr:colOff>
      <xdr:row>0</xdr:row>
      <xdr:rowOff>0</xdr:rowOff>
    </xdr:from>
    <xdr:to>
      <xdr:col>10</xdr:col>
      <xdr:colOff>229962</xdr:colOff>
      <xdr:row>0</xdr:row>
      <xdr:rowOff>0</xdr:rowOff>
    </xdr:to>
    <xdr:cxnSp macro="">
      <xdr:nvCxnSpPr>
        <xdr:cNvPr id="37028" name="118 Şekil"/>
        <xdr:cNvCxnSpPr>
          <a:cxnSpLocks noChangeShapeType="1"/>
          <a:stCxn id="37027" idx="2"/>
          <a:endCxn id="37015" idx="3"/>
        </xdr:cNvCxnSpPr>
      </xdr:nvCxnSpPr>
      <xdr:spPr bwMode="auto">
        <a:xfrm rot="16200000" flipV="1">
          <a:off x="6802892" y="-230641"/>
          <a:ext cx="0" cy="461282"/>
        </a:xfrm>
        <a:prstGeom prst="bentConnector4">
          <a:avLst>
            <a:gd name="adj1" fmla="val -5384"/>
            <a:gd name="adj2" fmla="val -191838"/>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6804</xdr:colOff>
      <xdr:row>0</xdr:row>
      <xdr:rowOff>0</xdr:rowOff>
    </xdr:from>
    <xdr:to>
      <xdr:col>6</xdr:col>
      <xdr:colOff>16329</xdr:colOff>
      <xdr:row>0</xdr:row>
      <xdr:rowOff>0</xdr:rowOff>
    </xdr:to>
    <xdr:cxnSp macro="">
      <xdr:nvCxnSpPr>
        <xdr:cNvPr id="37029" name="79 Dirsek Bağlayıcısı"/>
        <xdr:cNvCxnSpPr>
          <a:cxnSpLocks noChangeShapeType="1"/>
          <a:stCxn id="37026" idx="2"/>
          <a:endCxn id="37016" idx="0"/>
        </xdr:cNvCxnSpPr>
      </xdr:nvCxnSpPr>
      <xdr:spPr bwMode="auto">
        <a:xfrm>
          <a:off x="4088947"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544286</xdr:colOff>
      <xdr:row>0</xdr:row>
      <xdr:rowOff>0</xdr:rowOff>
    </xdr:from>
    <xdr:to>
      <xdr:col>9</xdr:col>
      <xdr:colOff>468087</xdr:colOff>
      <xdr:row>0</xdr:row>
      <xdr:rowOff>0</xdr:rowOff>
    </xdr:to>
    <xdr:sp macro="" textlink="">
      <xdr:nvSpPr>
        <xdr:cNvPr id="37030" name="1 Akış Çizelgesi: İşlem"/>
        <xdr:cNvSpPr>
          <a:spLocks noChangeArrowheads="1"/>
        </xdr:cNvSpPr>
      </xdr:nvSpPr>
      <xdr:spPr bwMode="auto">
        <a:xfrm>
          <a:off x="4626429" y="0"/>
          <a:ext cx="1964872"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 Mütalaa Talebinin Avukata Havale Edilmesi</a:t>
          </a:r>
        </a:p>
      </xdr:txBody>
    </xdr:sp>
    <xdr:clientData/>
  </xdr:twoCellAnchor>
  <xdr:twoCellAnchor>
    <xdr:from>
      <xdr:col>8</xdr:col>
      <xdr:colOff>163287</xdr:colOff>
      <xdr:row>0</xdr:row>
      <xdr:rowOff>0</xdr:rowOff>
    </xdr:from>
    <xdr:to>
      <xdr:col>8</xdr:col>
      <xdr:colOff>163287</xdr:colOff>
      <xdr:row>0</xdr:row>
      <xdr:rowOff>0</xdr:rowOff>
    </xdr:to>
    <xdr:cxnSp macro="">
      <xdr:nvCxnSpPr>
        <xdr:cNvPr id="37032" name="62 Dirsek Bağlayıcısı"/>
        <xdr:cNvCxnSpPr>
          <a:cxnSpLocks noChangeShapeType="1"/>
          <a:stCxn id="37030" idx="2"/>
          <a:endCxn id="37001" idx="0"/>
        </xdr:cNvCxnSpPr>
      </xdr:nvCxnSpPr>
      <xdr:spPr bwMode="auto">
        <a:xfrm>
          <a:off x="5606144"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401411</xdr:colOff>
      <xdr:row>1</xdr:row>
      <xdr:rowOff>112939</xdr:rowOff>
    </xdr:from>
    <xdr:to>
      <xdr:col>14</xdr:col>
      <xdr:colOff>382362</xdr:colOff>
      <xdr:row>7</xdr:row>
      <xdr:rowOff>141514</xdr:rowOff>
    </xdr:to>
    <xdr:sp macro="" textlink="">
      <xdr:nvSpPr>
        <xdr:cNvPr id="37033" name="4 Akış Çizelgesi: Sonlandırıcı"/>
        <xdr:cNvSpPr>
          <a:spLocks noChangeArrowheads="1"/>
        </xdr:cNvSpPr>
      </xdr:nvSpPr>
      <xdr:spPr bwMode="auto">
        <a:xfrm>
          <a:off x="7386411" y="859064"/>
          <a:ext cx="1885951" cy="1171575"/>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lnSpc>
              <a:spcPts val="1300"/>
            </a:lnSpc>
            <a:defRPr sz="1000"/>
          </a:pPr>
          <a:r>
            <a:rPr lang="tr-TR" sz="1200" b="1" i="0" u="none" strike="noStrike" baseline="0">
              <a:solidFill>
                <a:srgbClr val="000000"/>
              </a:solidFill>
              <a:latin typeface="Tahoma"/>
              <a:ea typeface="Tahoma"/>
              <a:cs typeface="Tahoma"/>
            </a:rPr>
            <a:t>İcra Emri/Muhtıranın/ Talep Yazısının Gelmesi</a:t>
          </a:r>
        </a:p>
      </xdr:txBody>
    </xdr:sp>
    <xdr:clientData/>
  </xdr:twoCellAnchor>
  <xdr:twoCellAnchor>
    <xdr:from>
      <xdr:col>13</xdr:col>
      <xdr:colOff>99787</xdr:colOff>
      <xdr:row>7</xdr:row>
      <xdr:rowOff>141514</xdr:rowOff>
    </xdr:from>
    <xdr:to>
      <xdr:col>13</xdr:col>
      <xdr:colOff>99787</xdr:colOff>
      <xdr:row>9</xdr:row>
      <xdr:rowOff>122464</xdr:rowOff>
    </xdr:to>
    <xdr:cxnSp macro="">
      <xdr:nvCxnSpPr>
        <xdr:cNvPr id="37034" name="62 Dirsek Bağlayıcısı"/>
        <xdr:cNvCxnSpPr>
          <a:cxnSpLocks noChangeShapeType="1"/>
          <a:stCxn id="37033" idx="2"/>
          <a:endCxn id="37035" idx="0"/>
        </xdr:cNvCxnSpPr>
      </xdr:nvCxnSpPr>
      <xdr:spPr bwMode="auto">
        <a:xfrm>
          <a:off x="8354787" y="2030639"/>
          <a:ext cx="0" cy="3619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166461</xdr:colOff>
      <xdr:row>9</xdr:row>
      <xdr:rowOff>122464</xdr:rowOff>
    </xdr:from>
    <xdr:to>
      <xdr:col>15</xdr:col>
      <xdr:colOff>33112</xdr:colOff>
      <xdr:row>12</xdr:row>
      <xdr:rowOff>112939</xdr:rowOff>
    </xdr:to>
    <xdr:sp macro="" textlink="">
      <xdr:nvSpPr>
        <xdr:cNvPr id="37035" name="66 Akış Çizelgesi: Önceden Tanımlı İşlem"/>
        <xdr:cNvSpPr>
          <a:spLocks noChangeArrowheads="1"/>
        </xdr:cNvSpPr>
      </xdr:nvSpPr>
      <xdr:spPr bwMode="auto">
        <a:xfrm>
          <a:off x="7151461" y="2392589"/>
          <a:ext cx="2406651" cy="56197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8</xdr:col>
      <xdr:colOff>499837</xdr:colOff>
      <xdr:row>9</xdr:row>
      <xdr:rowOff>11339</xdr:rowOff>
    </xdr:from>
    <xdr:to>
      <xdr:col>10</xdr:col>
      <xdr:colOff>356961</xdr:colOff>
      <xdr:row>13</xdr:row>
      <xdr:rowOff>78014</xdr:rowOff>
    </xdr:to>
    <xdr:sp macro="" textlink="">
      <xdr:nvSpPr>
        <xdr:cNvPr id="37036" name="7 Akış Çizelgesi: Belge"/>
        <xdr:cNvSpPr>
          <a:spLocks noChangeArrowheads="1"/>
        </xdr:cNvSpPr>
      </xdr:nvSpPr>
      <xdr:spPr bwMode="auto">
        <a:xfrm>
          <a:off x="5579837" y="2281464"/>
          <a:ext cx="1127124" cy="82867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İcra Emri/Muhtıra/Talep Yazısı</a:t>
          </a:r>
        </a:p>
      </xdr:txBody>
    </xdr:sp>
    <xdr:clientData/>
  </xdr:twoCellAnchor>
  <xdr:twoCellAnchor>
    <xdr:from>
      <xdr:col>10</xdr:col>
      <xdr:colOff>356961</xdr:colOff>
      <xdr:row>11</xdr:row>
      <xdr:rowOff>22452</xdr:rowOff>
    </xdr:from>
    <xdr:to>
      <xdr:col>11</xdr:col>
      <xdr:colOff>166461</xdr:colOff>
      <xdr:row>11</xdr:row>
      <xdr:rowOff>44677</xdr:rowOff>
    </xdr:to>
    <xdr:cxnSp macro="">
      <xdr:nvCxnSpPr>
        <xdr:cNvPr id="37037" name="Elbow Connector 2"/>
        <xdr:cNvCxnSpPr>
          <a:cxnSpLocks noChangeShapeType="1"/>
          <a:stCxn id="37036" idx="3"/>
          <a:endCxn id="37035" idx="1"/>
        </xdr:cNvCxnSpPr>
      </xdr:nvCxnSpPr>
      <xdr:spPr bwMode="auto">
        <a:xfrm flipV="1">
          <a:off x="6706961" y="2673577"/>
          <a:ext cx="444500" cy="22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166461</xdr:colOff>
      <xdr:row>14</xdr:row>
      <xdr:rowOff>58964</xdr:rowOff>
    </xdr:from>
    <xdr:to>
      <xdr:col>15</xdr:col>
      <xdr:colOff>33112</xdr:colOff>
      <xdr:row>17</xdr:row>
      <xdr:rowOff>58964</xdr:rowOff>
    </xdr:to>
    <xdr:sp macro="" textlink="">
      <xdr:nvSpPr>
        <xdr:cNvPr id="37038" name="65 Akış Çizelgesi: İşlem"/>
        <xdr:cNvSpPr>
          <a:spLocks noChangeArrowheads="1"/>
        </xdr:cNvSpPr>
      </xdr:nvSpPr>
      <xdr:spPr bwMode="auto">
        <a:xfrm>
          <a:off x="7151461" y="3281589"/>
          <a:ext cx="2406651" cy="5715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13</xdr:col>
      <xdr:colOff>99787</xdr:colOff>
      <xdr:row>12</xdr:row>
      <xdr:rowOff>112939</xdr:rowOff>
    </xdr:from>
    <xdr:to>
      <xdr:col>13</xdr:col>
      <xdr:colOff>99787</xdr:colOff>
      <xdr:row>14</xdr:row>
      <xdr:rowOff>58964</xdr:rowOff>
    </xdr:to>
    <xdr:cxnSp macro="">
      <xdr:nvCxnSpPr>
        <xdr:cNvPr id="37039" name="62 Dirsek Bağlayıcısı"/>
        <xdr:cNvCxnSpPr>
          <a:cxnSpLocks noChangeShapeType="1"/>
          <a:stCxn id="37035" idx="2"/>
          <a:endCxn id="37038" idx="0"/>
        </xdr:cNvCxnSpPr>
      </xdr:nvCxnSpPr>
      <xdr:spPr bwMode="auto">
        <a:xfrm>
          <a:off x="8354787" y="2954564"/>
          <a:ext cx="0" cy="3270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586856</xdr:colOff>
      <xdr:row>40</xdr:row>
      <xdr:rowOff>39914</xdr:rowOff>
    </xdr:from>
    <xdr:to>
      <xdr:col>5</xdr:col>
      <xdr:colOff>265061</xdr:colOff>
      <xdr:row>43</xdr:row>
      <xdr:rowOff>119289</xdr:rowOff>
    </xdr:to>
    <xdr:sp macro="" textlink="">
      <xdr:nvSpPr>
        <xdr:cNvPr id="37119" name="65 Akış Çizelgesi: İşlem"/>
        <xdr:cNvSpPr>
          <a:spLocks noChangeArrowheads="1"/>
        </xdr:cNvSpPr>
      </xdr:nvSpPr>
      <xdr:spPr bwMode="auto">
        <a:xfrm>
          <a:off x="1221856" y="8215539"/>
          <a:ext cx="2218205" cy="650875"/>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13</xdr:col>
      <xdr:colOff>95024</xdr:colOff>
      <xdr:row>22</xdr:row>
      <xdr:rowOff>74839</xdr:rowOff>
    </xdr:from>
    <xdr:to>
      <xdr:col>13</xdr:col>
      <xdr:colOff>103868</xdr:colOff>
      <xdr:row>24</xdr:row>
      <xdr:rowOff>52613</xdr:rowOff>
    </xdr:to>
    <xdr:cxnSp macro="">
      <xdr:nvCxnSpPr>
        <xdr:cNvPr id="37051" name="62 Dirsek Bağlayıcısı"/>
        <xdr:cNvCxnSpPr>
          <a:cxnSpLocks noChangeShapeType="1"/>
          <a:stCxn id="37095" idx="2"/>
          <a:endCxn id="37062" idx="0"/>
        </xdr:cNvCxnSpPr>
      </xdr:nvCxnSpPr>
      <xdr:spPr bwMode="auto">
        <a:xfrm>
          <a:off x="8350024" y="4821464"/>
          <a:ext cx="8844" cy="35877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430721</xdr:colOff>
      <xdr:row>48</xdr:row>
      <xdr:rowOff>119289</xdr:rowOff>
    </xdr:from>
    <xdr:to>
      <xdr:col>3</xdr:col>
      <xdr:colOff>439686</xdr:colOff>
      <xdr:row>50</xdr:row>
      <xdr:rowOff>106589</xdr:rowOff>
    </xdr:to>
    <xdr:cxnSp macro="">
      <xdr:nvCxnSpPr>
        <xdr:cNvPr id="37052" name="62 Dirsek Bağlayıcısı"/>
        <xdr:cNvCxnSpPr>
          <a:cxnSpLocks noChangeShapeType="1"/>
          <a:stCxn id="37057" idx="2"/>
          <a:endCxn id="37167" idx="0"/>
        </xdr:cNvCxnSpPr>
      </xdr:nvCxnSpPr>
      <xdr:spPr bwMode="auto">
        <a:xfrm>
          <a:off x="2335721" y="9818914"/>
          <a:ext cx="8965" cy="3683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127000</xdr:colOff>
      <xdr:row>25</xdr:row>
      <xdr:rowOff>177119</xdr:rowOff>
    </xdr:from>
    <xdr:to>
      <xdr:col>20</xdr:col>
      <xdr:colOff>599168</xdr:colOff>
      <xdr:row>27</xdr:row>
      <xdr:rowOff>106589</xdr:rowOff>
    </xdr:to>
    <xdr:cxnSp macro="">
      <xdr:nvCxnSpPr>
        <xdr:cNvPr id="37054" name="62 Dirsek Bağlayıcısı"/>
        <xdr:cNvCxnSpPr>
          <a:cxnSpLocks noChangeShapeType="1"/>
          <a:stCxn id="37062" idx="3"/>
          <a:endCxn id="37091" idx="0"/>
        </xdr:cNvCxnSpPr>
      </xdr:nvCxnSpPr>
      <xdr:spPr bwMode="auto">
        <a:xfrm>
          <a:off x="9017000" y="5495244"/>
          <a:ext cx="4282168" cy="31047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413072</xdr:colOff>
      <xdr:row>25</xdr:row>
      <xdr:rowOff>177118</xdr:rowOff>
    </xdr:from>
    <xdr:to>
      <xdr:col>12</xdr:col>
      <xdr:colOff>80737</xdr:colOff>
      <xdr:row>27</xdr:row>
      <xdr:rowOff>152905</xdr:rowOff>
    </xdr:to>
    <xdr:cxnSp macro="">
      <xdr:nvCxnSpPr>
        <xdr:cNvPr id="37056" name="62 Dirsek Bağlayıcısı"/>
        <xdr:cNvCxnSpPr>
          <a:cxnSpLocks noChangeShapeType="1"/>
          <a:stCxn id="37062" idx="1"/>
          <a:endCxn id="37090" idx="0"/>
        </xdr:cNvCxnSpPr>
      </xdr:nvCxnSpPr>
      <xdr:spPr bwMode="auto">
        <a:xfrm rot="10800000" flipV="1">
          <a:off x="2318072" y="5495243"/>
          <a:ext cx="5382665" cy="356787"/>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586856</xdr:colOff>
      <xdr:row>45</xdr:row>
      <xdr:rowOff>119289</xdr:rowOff>
    </xdr:from>
    <xdr:to>
      <xdr:col>5</xdr:col>
      <xdr:colOff>274586</xdr:colOff>
      <xdr:row>48</xdr:row>
      <xdr:rowOff>119289</xdr:rowOff>
    </xdr:to>
    <xdr:sp macro="" textlink="">
      <xdr:nvSpPr>
        <xdr:cNvPr id="37057" name="66 Akış Çizelgesi: Önceden Tanımlı İşlem"/>
        <xdr:cNvSpPr>
          <a:spLocks noChangeArrowheads="1"/>
        </xdr:cNvSpPr>
      </xdr:nvSpPr>
      <xdr:spPr bwMode="auto">
        <a:xfrm>
          <a:off x="1221856" y="9247414"/>
          <a:ext cx="2227730"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5</xdr:col>
      <xdr:colOff>585736</xdr:colOff>
      <xdr:row>44</xdr:row>
      <xdr:rowOff>79375</xdr:rowOff>
    </xdr:from>
    <xdr:to>
      <xdr:col>7</xdr:col>
      <xdr:colOff>349250</xdr:colOff>
      <xdr:row>49</xdr:row>
      <xdr:rowOff>142874</xdr:rowOff>
    </xdr:to>
    <xdr:sp macro="" textlink="">
      <xdr:nvSpPr>
        <xdr:cNvPr id="37058" name="7 Akış Çizelgesi: Belge"/>
        <xdr:cNvSpPr>
          <a:spLocks noChangeArrowheads="1"/>
        </xdr:cNvSpPr>
      </xdr:nvSpPr>
      <xdr:spPr bwMode="auto">
        <a:xfrm>
          <a:off x="3760736" y="9017000"/>
          <a:ext cx="1033514" cy="1015999"/>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Mehil Vesikası Alınmasına İlişkin Yazı</a:t>
          </a:r>
        </a:p>
      </xdr:txBody>
    </xdr:sp>
    <xdr:clientData/>
  </xdr:twoCellAnchor>
  <xdr:twoCellAnchor>
    <xdr:from>
      <xdr:col>5</xdr:col>
      <xdr:colOff>274586</xdr:colOff>
      <xdr:row>47</xdr:row>
      <xdr:rowOff>15875</xdr:rowOff>
    </xdr:from>
    <xdr:to>
      <xdr:col>5</xdr:col>
      <xdr:colOff>585736</xdr:colOff>
      <xdr:row>47</xdr:row>
      <xdr:rowOff>24039</xdr:rowOff>
    </xdr:to>
    <xdr:cxnSp macro="">
      <xdr:nvCxnSpPr>
        <xdr:cNvPr id="37059" name="Elbow Connector 2"/>
        <xdr:cNvCxnSpPr>
          <a:cxnSpLocks noChangeShapeType="1"/>
          <a:stCxn id="37057" idx="3"/>
          <a:endCxn id="37058" idx="1"/>
        </xdr:cNvCxnSpPr>
      </xdr:nvCxnSpPr>
      <xdr:spPr bwMode="auto">
        <a:xfrm flipV="1">
          <a:off x="3449586" y="9525000"/>
          <a:ext cx="311150" cy="81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80736</xdr:colOff>
      <xdr:row>24</xdr:row>
      <xdr:rowOff>52613</xdr:rowOff>
    </xdr:from>
    <xdr:to>
      <xdr:col>14</xdr:col>
      <xdr:colOff>127000</xdr:colOff>
      <xdr:row>27</xdr:row>
      <xdr:rowOff>111124</xdr:rowOff>
    </xdr:to>
    <xdr:sp macro="" textlink="">
      <xdr:nvSpPr>
        <xdr:cNvPr id="37062" name="68 Akış Çizelgesi: Karar"/>
        <xdr:cNvSpPr>
          <a:spLocks noChangeArrowheads="1"/>
        </xdr:cNvSpPr>
      </xdr:nvSpPr>
      <xdr:spPr bwMode="auto">
        <a:xfrm>
          <a:off x="7700736" y="5180238"/>
          <a:ext cx="1316264" cy="630011"/>
        </a:xfrm>
        <a:prstGeom prst="flowChartDecision">
          <a:avLst/>
        </a:prstGeom>
        <a:solidFill>
          <a:srgbClr val="FFFFFF"/>
        </a:solidFill>
        <a:ln w="9525" algn="ctr">
          <a:solidFill>
            <a:srgbClr val="000000"/>
          </a:solidFill>
          <a:miter lim="800000"/>
          <a:headEnd/>
          <a:tailEnd/>
        </a:ln>
      </xdr:spPr>
    </xdr:sp>
    <xdr:clientData/>
  </xdr:twoCellAnchor>
  <xdr:twoCellAnchor>
    <xdr:from>
      <xdr:col>2</xdr:col>
      <xdr:colOff>32391</xdr:colOff>
      <xdr:row>27</xdr:row>
      <xdr:rowOff>152906</xdr:rowOff>
    </xdr:from>
    <xdr:to>
      <xdr:col>5</xdr:col>
      <xdr:colOff>158750</xdr:colOff>
      <xdr:row>32</xdr:row>
      <xdr:rowOff>95250</xdr:rowOff>
    </xdr:to>
    <xdr:sp macro="" textlink="">
      <xdr:nvSpPr>
        <xdr:cNvPr id="37090" name="4 Akış Çizelgesi: Sonlandırıcı"/>
        <xdr:cNvSpPr>
          <a:spLocks noChangeArrowheads="1"/>
        </xdr:cNvSpPr>
      </xdr:nvSpPr>
      <xdr:spPr bwMode="auto">
        <a:xfrm>
          <a:off x="1302391" y="5852031"/>
          <a:ext cx="2031359" cy="894844"/>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lnSpc>
              <a:spcPts val="1100"/>
            </a:lnSpc>
            <a:defRPr sz="1000"/>
          </a:pPr>
          <a:r>
            <a:rPr lang="tr-TR" sz="1200" b="1" i="0" u="none" strike="noStrike" baseline="0">
              <a:solidFill>
                <a:srgbClr val="000000"/>
              </a:solidFill>
              <a:latin typeface="Tahoma"/>
              <a:ea typeface="Tahoma"/>
              <a:cs typeface="Tahoma"/>
            </a:rPr>
            <a:t>İcranın Geri Bırakılması Kararının Alınmasına İlişkin İşlemler</a:t>
          </a:r>
        </a:p>
      </xdr:txBody>
    </xdr:sp>
    <xdr:clientData/>
  </xdr:twoCellAnchor>
  <xdr:twoCellAnchor>
    <xdr:from>
      <xdr:col>19</xdr:col>
      <xdr:colOff>229961</xdr:colOff>
      <xdr:row>27</xdr:row>
      <xdr:rowOff>106589</xdr:rowOff>
    </xdr:from>
    <xdr:to>
      <xdr:col>20</xdr:col>
      <xdr:colOff>1603375</xdr:colOff>
      <xdr:row>32</xdr:row>
      <xdr:rowOff>63500</xdr:rowOff>
    </xdr:to>
    <xdr:sp macro="" textlink="">
      <xdr:nvSpPr>
        <xdr:cNvPr id="37091" name="4 Akış Çizelgesi: Sonlandırıcı"/>
        <xdr:cNvSpPr>
          <a:spLocks noChangeArrowheads="1"/>
        </xdr:cNvSpPr>
      </xdr:nvSpPr>
      <xdr:spPr bwMode="auto">
        <a:xfrm>
          <a:off x="12294961" y="5805714"/>
          <a:ext cx="2008414" cy="909411"/>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İcra Emri/Muhtıraya Karşı Yapılacak Diğer İşlemler</a:t>
          </a:r>
        </a:p>
      </xdr:txBody>
    </xdr:sp>
    <xdr:clientData/>
  </xdr:twoCellAnchor>
  <xdr:twoCellAnchor>
    <xdr:from>
      <xdr:col>11</xdr:col>
      <xdr:colOff>128361</xdr:colOff>
      <xdr:row>18</xdr:row>
      <xdr:rowOff>179614</xdr:rowOff>
    </xdr:from>
    <xdr:to>
      <xdr:col>15</xdr:col>
      <xdr:colOff>61687</xdr:colOff>
      <xdr:row>22</xdr:row>
      <xdr:rowOff>74839</xdr:rowOff>
    </xdr:to>
    <xdr:sp macro="" textlink="">
      <xdr:nvSpPr>
        <xdr:cNvPr id="37095" name="65 Akış Çizelgesi: İşlem"/>
        <xdr:cNvSpPr>
          <a:spLocks noChangeArrowheads="1"/>
        </xdr:cNvSpPr>
      </xdr:nvSpPr>
      <xdr:spPr bwMode="auto">
        <a:xfrm>
          <a:off x="7113361" y="4164239"/>
          <a:ext cx="2473326" cy="657225"/>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İcra Emri/Muhtıranın İncelenmesi ve Değerlendirilmesi</a:t>
          </a:r>
        </a:p>
      </xdr:txBody>
    </xdr:sp>
    <xdr:clientData/>
  </xdr:twoCellAnchor>
  <xdr:twoCellAnchor>
    <xdr:from>
      <xdr:col>13</xdr:col>
      <xdr:colOff>95024</xdr:colOff>
      <xdr:row>17</xdr:row>
      <xdr:rowOff>58964</xdr:rowOff>
    </xdr:from>
    <xdr:to>
      <xdr:col>13</xdr:col>
      <xdr:colOff>99787</xdr:colOff>
      <xdr:row>18</xdr:row>
      <xdr:rowOff>179614</xdr:rowOff>
    </xdr:to>
    <xdr:cxnSp macro="">
      <xdr:nvCxnSpPr>
        <xdr:cNvPr id="37112" name="62 Dirsek Bağlayıcısı"/>
        <xdr:cNvCxnSpPr>
          <a:cxnSpLocks noChangeShapeType="1"/>
          <a:stCxn id="37038" idx="2"/>
          <a:endCxn id="37095" idx="0"/>
        </xdr:cNvCxnSpPr>
      </xdr:nvCxnSpPr>
      <xdr:spPr bwMode="auto">
        <a:xfrm flipH="1">
          <a:off x="8350024" y="3853089"/>
          <a:ext cx="4763" cy="3111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580506</xdr:colOff>
      <xdr:row>34</xdr:row>
      <xdr:rowOff>116114</xdr:rowOff>
    </xdr:from>
    <xdr:to>
      <xdr:col>5</xdr:col>
      <xdr:colOff>239661</xdr:colOff>
      <xdr:row>38</xdr:row>
      <xdr:rowOff>58964</xdr:rowOff>
    </xdr:to>
    <xdr:sp macro="" textlink="">
      <xdr:nvSpPr>
        <xdr:cNvPr id="37129" name="65 Akış Çizelgesi: İşlem"/>
        <xdr:cNvSpPr>
          <a:spLocks noChangeArrowheads="1"/>
        </xdr:cNvSpPr>
      </xdr:nvSpPr>
      <xdr:spPr bwMode="auto">
        <a:xfrm>
          <a:off x="1215506" y="7148739"/>
          <a:ext cx="2199155" cy="7048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Mehil Vesikasının Alınması Hususunda Yazının Hazırlanması</a:t>
          </a:r>
        </a:p>
      </xdr:txBody>
    </xdr:sp>
    <xdr:clientData/>
  </xdr:twoCellAnchor>
  <xdr:twoCellAnchor>
    <xdr:from>
      <xdr:col>1</xdr:col>
      <xdr:colOff>593206</xdr:colOff>
      <xdr:row>81</xdr:row>
      <xdr:rowOff>87539</xdr:rowOff>
    </xdr:from>
    <xdr:to>
      <xdr:col>5</xdr:col>
      <xdr:colOff>328561</xdr:colOff>
      <xdr:row>85</xdr:row>
      <xdr:rowOff>11339</xdr:rowOff>
    </xdr:to>
    <xdr:sp macro="" textlink="">
      <xdr:nvSpPr>
        <xdr:cNvPr id="37136" name="65 Akış Çizelgesi: İşlem"/>
        <xdr:cNvSpPr>
          <a:spLocks noChangeArrowheads="1"/>
        </xdr:cNvSpPr>
      </xdr:nvSpPr>
      <xdr:spPr bwMode="auto">
        <a:xfrm>
          <a:off x="1228206" y="15867289"/>
          <a:ext cx="2275355" cy="68580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xdr:col>
      <xdr:colOff>580506</xdr:colOff>
      <xdr:row>87</xdr:row>
      <xdr:rowOff>8164</xdr:rowOff>
    </xdr:from>
    <xdr:to>
      <xdr:col>5</xdr:col>
      <xdr:colOff>349250</xdr:colOff>
      <xdr:row>90</xdr:row>
      <xdr:rowOff>63500</xdr:rowOff>
    </xdr:to>
    <xdr:sp macro="" textlink="">
      <xdr:nvSpPr>
        <xdr:cNvPr id="37137" name="66 Akış Çizelgesi: Önceden Tanımlı İşlem"/>
        <xdr:cNvSpPr>
          <a:spLocks noChangeArrowheads="1"/>
        </xdr:cNvSpPr>
      </xdr:nvSpPr>
      <xdr:spPr bwMode="auto">
        <a:xfrm>
          <a:off x="1215506" y="16930914"/>
          <a:ext cx="2308744" cy="62683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0</xdr:col>
      <xdr:colOff>0</xdr:colOff>
      <xdr:row>68</xdr:row>
      <xdr:rowOff>27213</xdr:rowOff>
    </xdr:from>
    <xdr:to>
      <xdr:col>1</xdr:col>
      <xdr:colOff>333375</xdr:colOff>
      <xdr:row>72</xdr:row>
      <xdr:rowOff>174625</xdr:rowOff>
    </xdr:to>
    <xdr:sp macro="" textlink="">
      <xdr:nvSpPr>
        <xdr:cNvPr id="37138" name="7 Akış Çizelgesi: Belge"/>
        <xdr:cNvSpPr>
          <a:spLocks noChangeArrowheads="1"/>
        </xdr:cNvSpPr>
      </xdr:nvSpPr>
      <xdr:spPr bwMode="auto">
        <a:xfrm>
          <a:off x="0" y="13536838"/>
          <a:ext cx="968375" cy="909412"/>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lnSpc>
              <a:spcPts val="1100"/>
            </a:lnSpc>
            <a:defRPr sz="1000"/>
          </a:pPr>
          <a:r>
            <a:rPr lang="tr-TR" sz="1200" b="1" i="0" u="none" strike="noStrike" baseline="0">
              <a:solidFill>
                <a:srgbClr val="000000"/>
              </a:solidFill>
              <a:latin typeface="Tahoma"/>
              <a:ea typeface="Tahoma"/>
              <a:cs typeface="Tahoma"/>
            </a:rPr>
            <a:t>İcranın Geri Bırakılması Kararı</a:t>
          </a:r>
        </a:p>
      </xdr:txBody>
    </xdr:sp>
    <xdr:clientData/>
  </xdr:twoCellAnchor>
  <xdr:twoCellAnchor>
    <xdr:from>
      <xdr:col>1</xdr:col>
      <xdr:colOff>612256</xdr:colOff>
      <xdr:row>75</xdr:row>
      <xdr:rowOff>47625</xdr:rowOff>
    </xdr:from>
    <xdr:to>
      <xdr:col>5</xdr:col>
      <xdr:colOff>290461</xdr:colOff>
      <xdr:row>79</xdr:row>
      <xdr:rowOff>15875</xdr:rowOff>
    </xdr:to>
    <xdr:sp macro="" textlink="">
      <xdr:nvSpPr>
        <xdr:cNvPr id="37139" name="65 Akış Çizelgesi: İşlem"/>
        <xdr:cNvSpPr>
          <a:spLocks noChangeArrowheads="1"/>
        </xdr:cNvSpPr>
      </xdr:nvSpPr>
      <xdr:spPr bwMode="auto">
        <a:xfrm>
          <a:off x="1247256" y="14684375"/>
          <a:ext cx="2218205" cy="7302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Yazının Hazırlanması</a:t>
          </a:r>
        </a:p>
      </xdr:txBody>
    </xdr:sp>
    <xdr:clientData/>
  </xdr:twoCellAnchor>
  <xdr:twoCellAnchor>
    <xdr:from>
      <xdr:col>3</xdr:col>
      <xdr:colOff>410084</xdr:colOff>
      <xdr:row>38</xdr:row>
      <xdr:rowOff>58964</xdr:rowOff>
    </xdr:from>
    <xdr:to>
      <xdr:col>3</xdr:col>
      <xdr:colOff>425959</xdr:colOff>
      <xdr:row>40</xdr:row>
      <xdr:rowOff>39914</xdr:rowOff>
    </xdr:to>
    <xdr:cxnSp macro="">
      <xdr:nvCxnSpPr>
        <xdr:cNvPr id="37152" name="62 Dirsek Bağlayıcısı"/>
        <xdr:cNvCxnSpPr>
          <a:cxnSpLocks noChangeShapeType="1"/>
          <a:stCxn id="37129" idx="2"/>
          <a:endCxn id="37119" idx="0"/>
        </xdr:cNvCxnSpPr>
      </xdr:nvCxnSpPr>
      <xdr:spPr bwMode="auto">
        <a:xfrm>
          <a:off x="2315084" y="7853589"/>
          <a:ext cx="15875" cy="3619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425959</xdr:colOff>
      <xdr:row>43</xdr:row>
      <xdr:rowOff>119289</xdr:rowOff>
    </xdr:from>
    <xdr:to>
      <xdr:col>3</xdr:col>
      <xdr:colOff>430721</xdr:colOff>
      <xdr:row>45</xdr:row>
      <xdr:rowOff>119289</xdr:rowOff>
    </xdr:to>
    <xdr:cxnSp macro="">
      <xdr:nvCxnSpPr>
        <xdr:cNvPr id="37153" name="62 Dirsek Bağlayıcısı"/>
        <xdr:cNvCxnSpPr>
          <a:cxnSpLocks noChangeShapeType="1"/>
          <a:stCxn id="37119" idx="2"/>
          <a:endCxn id="37057" idx="0"/>
        </xdr:cNvCxnSpPr>
      </xdr:nvCxnSpPr>
      <xdr:spPr bwMode="auto">
        <a:xfrm>
          <a:off x="2330959" y="8866414"/>
          <a:ext cx="4762" cy="381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451359</xdr:colOff>
      <xdr:row>79</xdr:row>
      <xdr:rowOff>15875</xdr:rowOff>
    </xdr:from>
    <xdr:to>
      <xdr:col>3</xdr:col>
      <xdr:colOff>460884</xdr:colOff>
      <xdr:row>81</xdr:row>
      <xdr:rowOff>87539</xdr:rowOff>
    </xdr:to>
    <xdr:cxnSp macro="">
      <xdr:nvCxnSpPr>
        <xdr:cNvPr id="37159" name="62 Dirsek Bağlayıcısı"/>
        <xdr:cNvCxnSpPr>
          <a:cxnSpLocks noChangeShapeType="1"/>
          <a:stCxn id="37139" idx="2"/>
          <a:endCxn id="37136" idx="0"/>
        </xdr:cNvCxnSpPr>
      </xdr:nvCxnSpPr>
      <xdr:spPr bwMode="auto">
        <a:xfrm>
          <a:off x="2356359" y="15414625"/>
          <a:ext cx="9525" cy="4526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460884</xdr:colOff>
      <xdr:row>85</xdr:row>
      <xdr:rowOff>11339</xdr:rowOff>
    </xdr:from>
    <xdr:to>
      <xdr:col>3</xdr:col>
      <xdr:colOff>464878</xdr:colOff>
      <xdr:row>87</xdr:row>
      <xdr:rowOff>8164</xdr:rowOff>
    </xdr:to>
    <xdr:cxnSp macro="">
      <xdr:nvCxnSpPr>
        <xdr:cNvPr id="37160" name="62 Dirsek Bağlayıcısı"/>
        <xdr:cNvCxnSpPr>
          <a:cxnSpLocks noChangeShapeType="1"/>
          <a:stCxn id="37136" idx="2"/>
          <a:endCxn id="37137" idx="0"/>
        </xdr:cNvCxnSpPr>
      </xdr:nvCxnSpPr>
      <xdr:spPr bwMode="auto">
        <a:xfrm>
          <a:off x="2365884" y="16553089"/>
          <a:ext cx="3994" cy="3778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573036</xdr:colOff>
      <xdr:row>50</xdr:row>
      <xdr:rowOff>106589</xdr:rowOff>
    </xdr:from>
    <xdr:to>
      <xdr:col>5</xdr:col>
      <xdr:colOff>306336</xdr:colOff>
      <xdr:row>53</xdr:row>
      <xdr:rowOff>106589</xdr:rowOff>
    </xdr:to>
    <xdr:sp macro="" textlink="">
      <xdr:nvSpPr>
        <xdr:cNvPr id="37167" name="66 Akış Çizelgesi: Önceden Tanımlı İşlem"/>
        <xdr:cNvSpPr>
          <a:spLocks noChangeArrowheads="1"/>
        </xdr:cNvSpPr>
      </xdr:nvSpPr>
      <xdr:spPr bwMode="auto">
        <a:xfrm>
          <a:off x="1208036" y="10187214"/>
          <a:ext cx="2273300"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0</xdr:col>
      <xdr:colOff>43876</xdr:colOff>
      <xdr:row>50</xdr:row>
      <xdr:rowOff>49439</xdr:rowOff>
    </xdr:from>
    <xdr:to>
      <xdr:col>1</xdr:col>
      <xdr:colOff>301626</xdr:colOff>
      <xdr:row>53</xdr:row>
      <xdr:rowOff>174625</xdr:rowOff>
    </xdr:to>
    <xdr:sp macro="" textlink="">
      <xdr:nvSpPr>
        <xdr:cNvPr id="37168" name="7 Akış Çizelgesi: Belge"/>
        <xdr:cNvSpPr>
          <a:spLocks noChangeArrowheads="1"/>
        </xdr:cNvSpPr>
      </xdr:nvSpPr>
      <xdr:spPr bwMode="auto">
        <a:xfrm>
          <a:off x="43876" y="10130064"/>
          <a:ext cx="892750" cy="69668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Mehil Vesikası </a:t>
          </a:r>
        </a:p>
      </xdr:txBody>
    </xdr:sp>
    <xdr:clientData/>
  </xdr:twoCellAnchor>
  <xdr:twoCellAnchor>
    <xdr:from>
      <xdr:col>1</xdr:col>
      <xdr:colOff>577331</xdr:colOff>
      <xdr:row>68</xdr:row>
      <xdr:rowOff>160564</xdr:rowOff>
    </xdr:from>
    <xdr:to>
      <xdr:col>5</xdr:col>
      <xdr:colOff>303161</xdr:colOff>
      <xdr:row>72</xdr:row>
      <xdr:rowOff>11339</xdr:rowOff>
    </xdr:to>
    <xdr:sp macro="" textlink="">
      <xdr:nvSpPr>
        <xdr:cNvPr id="37171" name="66 Akış Çizelgesi: Önceden Tanımlı İşlem"/>
        <xdr:cNvSpPr>
          <a:spLocks noChangeArrowheads="1"/>
        </xdr:cNvSpPr>
      </xdr:nvSpPr>
      <xdr:spPr bwMode="auto">
        <a:xfrm>
          <a:off x="1212331" y="13670189"/>
          <a:ext cx="2265830" cy="61277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6</xdr:col>
      <xdr:colOff>197479</xdr:colOff>
      <xdr:row>85</xdr:row>
      <xdr:rowOff>170089</xdr:rowOff>
    </xdr:from>
    <xdr:to>
      <xdr:col>9</xdr:col>
      <xdr:colOff>206375</xdr:colOff>
      <xdr:row>91</xdr:row>
      <xdr:rowOff>79375</xdr:rowOff>
    </xdr:to>
    <xdr:sp macro="" textlink="">
      <xdr:nvSpPr>
        <xdr:cNvPr id="37172" name="7 Akış Çizelgesi: Belge"/>
        <xdr:cNvSpPr>
          <a:spLocks noChangeArrowheads="1"/>
        </xdr:cNvSpPr>
      </xdr:nvSpPr>
      <xdr:spPr bwMode="auto">
        <a:xfrm>
          <a:off x="4007479" y="16711839"/>
          <a:ext cx="1913896" cy="105228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İcranın Geri Bırakılması Kararının Gönderilmesine İlişkin Yazı</a:t>
          </a:r>
        </a:p>
      </xdr:txBody>
    </xdr:sp>
    <xdr:clientData/>
  </xdr:twoCellAnchor>
  <xdr:twoCellAnchor>
    <xdr:from>
      <xdr:col>1</xdr:col>
      <xdr:colOff>301626</xdr:colOff>
      <xdr:row>52</xdr:row>
      <xdr:rowOff>11339</xdr:rowOff>
    </xdr:from>
    <xdr:to>
      <xdr:col>1</xdr:col>
      <xdr:colOff>573036</xdr:colOff>
      <xdr:row>52</xdr:row>
      <xdr:rowOff>16782</xdr:rowOff>
    </xdr:to>
    <xdr:cxnSp macro="">
      <xdr:nvCxnSpPr>
        <xdr:cNvPr id="37205" name="62 Dirsek Bağlayıcısı"/>
        <xdr:cNvCxnSpPr>
          <a:cxnSpLocks noChangeShapeType="1"/>
          <a:stCxn id="37168" idx="3"/>
          <a:endCxn id="37167" idx="1"/>
        </xdr:cNvCxnSpPr>
      </xdr:nvCxnSpPr>
      <xdr:spPr bwMode="auto">
        <a:xfrm flipV="1">
          <a:off x="936626" y="10472964"/>
          <a:ext cx="271410" cy="544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439686</xdr:colOff>
      <xdr:row>53</xdr:row>
      <xdr:rowOff>106589</xdr:rowOff>
    </xdr:from>
    <xdr:to>
      <xdr:col>3</xdr:col>
      <xdr:colOff>442353</xdr:colOff>
      <xdr:row>55</xdr:row>
      <xdr:rowOff>31750</xdr:rowOff>
    </xdr:to>
    <xdr:cxnSp macro="">
      <xdr:nvCxnSpPr>
        <xdr:cNvPr id="37206" name="62 Dirsek Bağlayıcısı"/>
        <xdr:cNvCxnSpPr>
          <a:cxnSpLocks noChangeShapeType="1"/>
          <a:stCxn id="37167" idx="2"/>
          <a:endCxn id="149" idx="0"/>
        </xdr:cNvCxnSpPr>
      </xdr:nvCxnSpPr>
      <xdr:spPr bwMode="auto">
        <a:xfrm>
          <a:off x="2344686" y="10758714"/>
          <a:ext cx="2667" cy="3061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440246</xdr:colOff>
      <xdr:row>72</xdr:row>
      <xdr:rowOff>11339</xdr:rowOff>
    </xdr:from>
    <xdr:to>
      <xdr:col>3</xdr:col>
      <xdr:colOff>451359</xdr:colOff>
      <xdr:row>75</xdr:row>
      <xdr:rowOff>47625</xdr:rowOff>
    </xdr:to>
    <xdr:cxnSp macro="">
      <xdr:nvCxnSpPr>
        <xdr:cNvPr id="37207" name="62 Dirsek Bağlayıcısı"/>
        <xdr:cNvCxnSpPr>
          <a:cxnSpLocks noChangeShapeType="1"/>
          <a:stCxn id="37171" idx="2"/>
          <a:endCxn id="37139" idx="0"/>
        </xdr:cNvCxnSpPr>
      </xdr:nvCxnSpPr>
      <xdr:spPr bwMode="auto">
        <a:xfrm>
          <a:off x="2345246" y="14282964"/>
          <a:ext cx="11113" cy="40141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426478</xdr:colOff>
      <xdr:row>66</xdr:row>
      <xdr:rowOff>0</xdr:rowOff>
    </xdr:from>
    <xdr:to>
      <xdr:col>3</xdr:col>
      <xdr:colOff>440246</xdr:colOff>
      <xdr:row>68</xdr:row>
      <xdr:rowOff>160564</xdr:rowOff>
    </xdr:to>
    <xdr:cxnSp macro="">
      <xdr:nvCxnSpPr>
        <xdr:cNvPr id="37208" name="62 Dirsek Bağlayıcısı"/>
        <xdr:cNvCxnSpPr>
          <a:cxnSpLocks noChangeShapeType="1"/>
          <a:stCxn id="162" idx="2"/>
          <a:endCxn id="37171" idx="0"/>
        </xdr:cNvCxnSpPr>
      </xdr:nvCxnSpPr>
      <xdr:spPr bwMode="auto">
        <a:xfrm>
          <a:off x="2331478" y="13128625"/>
          <a:ext cx="13768" cy="5415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333375</xdr:colOff>
      <xdr:row>70</xdr:row>
      <xdr:rowOff>85952</xdr:rowOff>
    </xdr:from>
    <xdr:to>
      <xdr:col>1</xdr:col>
      <xdr:colOff>577331</xdr:colOff>
      <xdr:row>70</xdr:row>
      <xdr:rowOff>100919</xdr:rowOff>
    </xdr:to>
    <xdr:cxnSp macro="">
      <xdr:nvCxnSpPr>
        <xdr:cNvPr id="37209" name="62 Dirsek Bağlayıcısı"/>
        <xdr:cNvCxnSpPr>
          <a:cxnSpLocks noChangeShapeType="1"/>
          <a:stCxn id="37138" idx="3"/>
          <a:endCxn id="37171" idx="1"/>
        </xdr:cNvCxnSpPr>
      </xdr:nvCxnSpPr>
      <xdr:spPr bwMode="auto">
        <a:xfrm flipV="1">
          <a:off x="968375" y="13976577"/>
          <a:ext cx="243956" cy="1496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349250</xdr:colOff>
      <xdr:row>88</xdr:row>
      <xdr:rowOff>124732</xdr:rowOff>
    </xdr:from>
    <xdr:to>
      <xdr:col>6</xdr:col>
      <xdr:colOff>197479</xdr:colOff>
      <xdr:row>88</xdr:row>
      <xdr:rowOff>131082</xdr:rowOff>
    </xdr:to>
    <xdr:cxnSp macro="">
      <xdr:nvCxnSpPr>
        <xdr:cNvPr id="37210" name="62 Dirsek Bağlayıcısı"/>
        <xdr:cNvCxnSpPr>
          <a:cxnSpLocks noChangeShapeType="1"/>
          <a:stCxn id="37137" idx="3"/>
          <a:endCxn id="37172" idx="1"/>
        </xdr:cNvCxnSpPr>
      </xdr:nvCxnSpPr>
      <xdr:spPr bwMode="auto">
        <a:xfrm flipV="1">
          <a:off x="3524250" y="17237982"/>
          <a:ext cx="483229" cy="63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782411</xdr:colOff>
      <xdr:row>135</xdr:row>
      <xdr:rowOff>141514</xdr:rowOff>
    </xdr:from>
    <xdr:to>
      <xdr:col>20</xdr:col>
      <xdr:colOff>782411</xdr:colOff>
      <xdr:row>137</xdr:row>
      <xdr:rowOff>93889</xdr:rowOff>
    </xdr:to>
    <xdr:cxnSp macro="">
      <xdr:nvCxnSpPr>
        <xdr:cNvPr id="37211" name="62 Dirsek Bağlayıcısı"/>
        <xdr:cNvCxnSpPr>
          <a:cxnSpLocks noChangeShapeType="1"/>
        </xdr:cNvCxnSpPr>
      </xdr:nvCxnSpPr>
      <xdr:spPr bwMode="auto">
        <a:xfrm>
          <a:off x="14389554" y="26212800"/>
          <a:ext cx="0" cy="333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341767</xdr:colOff>
      <xdr:row>62</xdr:row>
      <xdr:rowOff>15875</xdr:rowOff>
    </xdr:from>
    <xdr:to>
      <xdr:col>21</xdr:col>
      <xdr:colOff>344488</xdr:colOff>
      <xdr:row>63</xdr:row>
      <xdr:rowOff>185964</xdr:rowOff>
    </xdr:to>
    <xdr:cxnSp macro="">
      <xdr:nvCxnSpPr>
        <xdr:cNvPr id="37232" name="62 Dirsek Bağlayıcısı"/>
        <xdr:cNvCxnSpPr>
          <a:cxnSpLocks noChangeShapeType="1"/>
          <a:stCxn id="37284" idx="2"/>
          <a:endCxn id="37286" idx="0"/>
        </xdr:cNvCxnSpPr>
      </xdr:nvCxnSpPr>
      <xdr:spPr bwMode="auto">
        <a:xfrm flipH="1">
          <a:off x="15661142" y="12382500"/>
          <a:ext cx="2721" cy="36058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572862</xdr:colOff>
      <xdr:row>35</xdr:row>
      <xdr:rowOff>84365</xdr:rowOff>
    </xdr:from>
    <xdr:to>
      <xdr:col>13</xdr:col>
      <xdr:colOff>238125</xdr:colOff>
      <xdr:row>40</xdr:row>
      <xdr:rowOff>95251</xdr:rowOff>
    </xdr:to>
    <xdr:sp macro="" textlink="">
      <xdr:nvSpPr>
        <xdr:cNvPr id="37247" name="4 Akış Çizelgesi: Sonlandırıcı"/>
        <xdr:cNvSpPr>
          <a:spLocks noChangeArrowheads="1"/>
        </xdr:cNvSpPr>
      </xdr:nvSpPr>
      <xdr:spPr bwMode="auto">
        <a:xfrm>
          <a:off x="6287862" y="7307490"/>
          <a:ext cx="2205263" cy="963386"/>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Bakanlığımız Adına Muhakemat Müdürlüğü Tarafından Takip Edilen Davalarda</a:t>
          </a:r>
        </a:p>
      </xdr:txBody>
    </xdr:sp>
    <xdr:clientData/>
  </xdr:twoCellAnchor>
  <xdr:twoCellAnchor>
    <xdr:from>
      <xdr:col>12</xdr:col>
      <xdr:colOff>382360</xdr:colOff>
      <xdr:row>43</xdr:row>
      <xdr:rowOff>179614</xdr:rowOff>
    </xdr:from>
    <xdr:to>
      <xdr:col>15</xdr:col>
      <xdr:colOff>317499</xdr:colOff>
      <xdr:row>48</xdr:row>
      <xdr:rowOff>127000</xdr:rowOff>
    </xdr:to>
    <xdr:sp macro="" textlink="">
      <xdr:nvSpPr>
        <xdr:cNvPr id="37248" name="4 Akış Çizelgesi: Sonlandırıcı"/>
        <xdr:cNvSpPr>
          <a:spLocks noChangeArrowheads="1"/>
        </xdr:cNvSpPr>
      </xdr:nvSpPr>
      <xdr:spPr bwMode="auto">
        <a:xfrm>
          <a:off x="8002360" y="8926739"/>
          <a:ext cx="1840139" cy="899886"/>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İcra Emri veya Muhtıra İlama ve Hukuka Uygun Değil</a:t>
          </a:r>
        </a:p>
      </xdr:txBody>
    </xdr:sp>
    <xdr:clientData/>
  </xdr:twoCellAnchor>
  <xdr:twoCellAnchor>
    <xdr:from>
      <xdr:col>8</xdr:col>
      <xdr:colOff>159205</xdr:colOff>
      <xdr:row>44</xdr:row>
      <xdr:rowOff>49439</xdr:rowOff>
    </xdr:from>
    <xdr:to>
      <xdr:col>11</xdr:col>
      <xdr:colOff>238125</xdr:colOff>
      <xdr:row>48</xdr:row>
      <xdr:rowOff>127000</xdr:rowOff>
    </xdr:to>
    <xdr:sp macro="" textlink="">
      <xdr:nvSpPr>
        <xdr:cNvPr id="37249" name="4 Akış Çizelgesi: Sonlandırıcı"/>
        <xdr:cNvSpPr>
          <a:spLocks noChangeArrowheads="1"/>
        </xdr:cNvSpPr>
      </xdr:nvSpPr>
      <xdr:spPr bwMode="auto">
        <a:xfrm>
          <a:off x="5239205" y="8987064"/>
          <a:ext cx="1983920" cy="839561"/>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İcra Emri veya Muhtıra İlama ve Hukuka Uygun</a:t>
          </a:r>
        </a:p>
      </xdr:txBody>
    </xdr:sp>
    <xdr:clientData/>
  </xdr:twoCellAnchor>
  <xdr:twoCellAnchor>
    <xdr:from>
      <xdr:col>8</xdr:col>
      <xdr:colOff>166462</xdr:colOff>
      <xdr:row>50</xdr:row>
      <xdr:rowOff>141514</xdr:rowOff>
    </xdr:from>
    <xdr:to>
      <xdr:col>11</xdr:col>
      <xdr:colOff>244929</xdr:colOff>
      <xdr:row>54</xdr:row>
      <xdr:rowOff>103414</xdr:rowOff>
    </xdr:to>
    <xdr:sp macro="" textlink="">
      <xdr:nvSpPr>
        <xdr:cNvPr id="37250" name="65 Akış Çizelgesi: İşlem"/>
        <xdr:cNvSpPr>
          <a:spLocks noChangeArrowheads="1"/>
        </xdr:cNvSpPr>
      </xdr:nvSpPr>
      <xdr:spPr bwMode="auto">
        <a:xfrm>
          <a:off x="5246462" y="10222139"/>
          <a:ext cx="1983467" cy="7239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Mutemete Dosyanın Havale Edilmesi</a:t>
          </a:r>
        </a:p>
      </xdr:txBody>
    </xdr:sp>
    <xdr:clientData/>
  </xdr:twoCellAnchor>
  <xdr:twoCellAnchor>
    <xdr:from>
      <xdr:col>8</xdr:col>
      <xdr:colOff>147412</xdr:colOff>
      <xdr:row>56</xdr:row>
      <xdr:rowOff>93889</xdr:rowOff>
    </xdr:from>
    <xdr:to>
      <xdr:col>11</xdr:col>
      <xdr:colOff>273504</xdr:colOff>
      <xdr:row>59</xdr:row>
      <xdr:rowOff>112939</xdr:rowOff>
    </xdr:to>
    <xdr:sp macro="" textlink="">
      <xdr:nvSpPr>
        <xdr:cNvPr id="37251" name="66 Akış Çizelgesi: Önceden Tanımlı İşlem"/>
        <xdr:cNvSpPr>
          <a:spLocks noChangeArrowheads="1"/>
        </xdr:cNvSpPr>
      </xdr:nvSpPr>
      <xdr:spPr bwMode="auto">
        <a:xfrm>
          <a:off x="5227412" y="11317514"/>
          <a:ext cx="2031092" cy="5905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Taşradan Yapılan Ödemeler Süreci</a:t>
          </a:r>
        </a:p>
      </xdr:txBody>
    </xdr:sp>
    <xdr:clientData/>
  </xdr:twoCellAnchor>
  <xdr:twoCellAnchor>
    <xdr:from>
      <xdr:col>12</xdr:col>
      <xdr:colOff>213179</xdr:colOff>
      <xdr:row>56</xdr:row>
      <xdr:rowOff>58964</xdr:rowOff>
    </xdr:from>
    <xdr:to>
      <xdr:col>15</xdr:col>
      <xdr:colOff>541112</xdr:colOff>
      <xdr:row>59</xdr:row>
      <xdr:rowOff>78014</xdr:rowOff>
    </xdr:to>
    <xdr:sp macro="" textlink="">
      <xdr:nvSpPr>
        <xdr:cNvPr id="37252" name="65 Akış Çizelgesi: İşlem"/>
        <xdr:cNvSpPr>
          <a:spLocks noChangeArrowheads="1"/>
        </xdr:cNvSpPr>
      </xdr:nvSpPr>
      <xdr:spPr bwMode="auto">
        <a:xfrm>
          <a:off x="7833179" y="11282589"/>
          <a:ext cx="2232933" cy="59055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12</xdr:col>
      <xdr:colOff>190954</xdr:colOff>
      <xdr:row>61</xdr:row>
      <xdr:rowOff>46264</xdr:rowOff>
    </xdr:from>
    <xdr:to>
      <xdr:col>15</xdr:col>
      <xdr:colOff>566512</xdr:colOff>
      <xdr:row>64</xdr:row>
      <xdr:rowOff>46264</xdr:rowOff>
    </xdr:to>
    <xdr:sp macro="" textlink="">
      <xdr:nvSpPr>
        <xdr:cNvPr id="37253" name="66 Akış Çizelgesi: Önceden Tanımlı İşlem"/>
        <xdr:cNvSpPr>
          <a:spLocks noChangeArrowheads="1"/>
        </xdr:cNvSpPr>
      </xdr:nvSpPr>
      <xdr:spPr bwMode="auto">
        <a:xfrm>
          <a:off x="7810954" y="12222389"/>
          <a:ext cx="2280558"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16</xdr:col>
      <xdr:colOff>387805</xdr:colOff>
      <xdr:row>60</xdr:row>
      <xdr:rowOff>185964</xdr:rowOff>
    </xdr:from>
    <xdr:to>
      <xdr:col>18</xdr:col>
      <xdr:colOff>15875</xdr:colOff>
      <xdr:row>64</xdr:row>
      <xdr:rowOff>95250</xdr:rowOff>
    </xdr:to>
    <xdr:sp macro="" textlink="">
      <xdr:nvSpPr>
        <xdr:cNvPr id="37254" name="7 Akış Çizelgesi: Belge"/>
        <xdr:cNvSpPr>
          <a:spLocks noChangeArrowheads="1"/>
        </xdr:cNvSpPr>
      </xdr:nvSpPr>
      <xdr:spPr bwMode="auto">
        <a:xfrm>
          <a:off x="10547805" y="12171589"/>
          <a:ext cx="898070" cy="67128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Talimat Yazısı</a:t>
          </a:r>
        </a:p>
      </xdr:txBody>
    </xdr:sp>
    <xdr:clientData/>
  </xdr:twoCellAnchor>
  <xdr:twoCellAnchor>
    <xdr:from>
      <xdr:col>12</xdr:col>
      <xdr:colOff>187779</xdr:colOff>
      <xdr:row>50</xdr:row>
      <xdr:rowOff>109764</xdr:rowOff>
    </xdr:from>
    <xdr:to>
      <xdr:col>15</xdr:col>
      <xdr:colOff>534762</xdr:colOff>
      <xdr:row>54</xdr:row>
      <xdr:rowOff>52614</xdr:rowOff>
    </xdr:to>
    <xdr:sp macro="" textlink="">
      <xdr:nvSpPr>
        <xdr:cNvPr id="37255" name="65 Akış Çizelgesi: İşlem"/>
        <xdr:cNvSpPr>
          <a:spLocks noChangeArrowheads="1"/>
        </xdr:cNvSpPr>
      </xdr:nvSpPr>
      <xdr:spPr bwMode="auto">
        <a:xfrm>
          <a:off x="7807779" y="10190389"/>
          <a:ext cx="2251983" cy="7048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Şikayet Yoluna Gidilmesi Hususunda Talimat Yazısının Hazırlanması</a:t>
          </a:r>
        </a:p>
      </xdr:txBody>
    </xdr:sp>
    <xdr:clientData/>
  </xdr:twoCellAnchor>
  <xdr:twoCellAnchor>
    <xdr:from>
      <xdr:col>12</xdr:col>
      <xdr:colOff>175079</xdr:colOff>
      <xdr:row>66</xdr:row>
      <xdr:rowOff>46264</xdr:rowOff>
    </xdr:from>
    <xdr:to>
      <xdr:col>15</xdr:col>
      <xdr:colOff>588737</xdr:colOff>
      <xdr:row>69</xdr:row>
      <xdr:rowOff>46264</xdr:rowOff>
    </xdr:to>
    <xdr:sp macro="" textlink="">
      <xdr:nvSpPr>
        <xdr:cNvPr id="37256" name="66 Akış Çizelgesi: Önceden Tanımlı İşlem"/>
        <xdr:cNvSpPr>
          <a:spLocks noChangeArrowheads="1"/>
        </xdr:cNvSpPr>
      </xdr:nvSpPr>
      <xdr:spPr bwMode="auto">
        <a:xfrm>
          <a:off x="7795079" y="13174889"/>
          <a:ext cx="2318658"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9</xdr:col>
      <xdr:colOff>158750</xdr:colOff>
      <xdr:row>64</xdr:row>
      <xdr:rowOff>179613</xdr:rowOff>
    </xdr:from>
    <xdr:to>
      <xdr:col>11</xdr:col>
      <xdr:colOff>376011</xdr:colOff>
      <xdr:row>70</xdr:row>
      <xdr:rowOff>111125</xdr:rowOff>
    </xdr:to>
    <xdr:sp macro="" textlink="">
      <xdr:nvSpPr>
        <xdr:cNvPr id="37257" name="7 Akış Çizelgesi: Belge"/>
        <xdr:cNvSpPr>
          <a:spLocks noChangeArrowheads="1"/>
        </xdr:cNvSpPr>
      </xdr:nvSpPr>
      <xdr:spPr bwMode="auto">
        <a:xfrm>
          <a:off x="5873750" y="12927238"/>
          <a:ext cx="1487261" cy="1074512"/>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Şikayet Yoluna Gidilmesi Sonucundan Bilgi Yazısı</a:t>
          </a:r>
        </a:p>
      </xdr:txBody>
    </xdr:sp>
    <xdr:clientData/>
  </xdr:twoCellAnchor>
  <xdr:twoCellAnchor>
    <xdr:from>
      <xdr:col>12</xdr:col>
      <xdr:colOff>181429</xdr:colOff>
      <xdr:row>71</xdr:row>
      <xdr:rowOff>17689</xdr:rowOff>
    </xdr:from>
    <xdr:to>
      <xdr:col>15</xdr:col>
      <xdr:colOff>595087</xdr:colOff>
      <xdr:row>75</xdr:row>
      <xdr:rowOff>119289</xdr:rowOff>
    </xdr:to>
    <xdr:sp macro="" textlink="">
      <xdr:nvSpPr>
        <xdr:cNvPr id="37258" name="65 Akış Çizelgesi: İşlem"/>
        <xdr:cNvSpPr>
          <a:spLocks noChangeArrowheads="1"/>
        </xdr:cNvSpPr>
      </xdr:nvSpPr>
      <xdr:spPr bwMode="auto">
        <a:xfrm>
          <a:off x="7801429" y="14098814"/>
          <a:ext cx="2318658" cy="65722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Mutemete Havale  Edilmesi</a:t>
          </a:r>
        </a:p>
      </xdr:txBody>
    </xdr:sp>
    <xdr:clientData/>
  </xdr:twoCellAnchor>
  <xdr:twoCellAnchor>
    <xdr:from>
      <xdr:col>12</xdr:col>
      <xdr:colOff>190954</xdr:colOff>
      <xdr:row>77</xdr:row>
      <xdr:rowOff>81189</xdr:rowOff>
    </xdr:from>
    <xdr:to>
      <xdr:col>15</xdr:col>
      <xdr:colOff>585562</xdr:colOff>
      <xdr:row>80</xdr:row>
      <xdr:rowOff>112939</xdr:rowOff>
    </xdr:to>
    <xdr:sp macro="" textlink="">
      <xdr:nvSpPr>
        <xdr:cNvPr id="37259" name="66 Akış Çizelgesi: Önceden Tanımlı İşlem"/>
        <xdr:cNvSpPr>
          <a:spLocks noChangeArrowheads="1"/>
        </xdr:cNvSpPr>
      </xdr:nvSpPr>
      <xdr:spPr bwMode="auto">
        <a:xfrm>
          <a:off x="7810954" y="15098939"/>
          <a:ext cx="2299608" cy="6032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Taşradan Yapılan  Ödemeler Süreci</a:t>
          </a:r>
        </a:p>
      </xdr:txBody>
    </xdr:sp>
    <xdr:clientData/>
  </xdr:twoCellAnchor>
  <xdr:twoCellAnchor>
    <xdr:from>
      <xdr:col>20</xdr:col>
      <xdr:colOff>1968500</xdr:colOff>
      <xdr:row>35</xdr:row>
      <xdr:rowOff>125639</xdr:rowOff>
    </xdr:from>
    <xdr:to>
      <xdr:col>23</xdr:col>
      <xdr:colOff>15875</xdr:colOff>
      <xdr:row>40</xdr:row>
      <xdr:rowOff>127000</xdr:rowOff>
    </xdr:to>
    <xdr:sp macro="" textlink="">
      <xdr:nvSpPr>
        <xdr:cNvPr id="37278" name="4 Akış Çizelgesi: Sonlandırıcı"/>
        <xdr:cNvSpPr>
          <a:spLocks noChangeArrowheads="1"/>
        </xdr:cNvSpPr>
      </xdr:nvSpPr>
      <xdr:spPr bwMode="auto">
        <a:xfrm>
          <a:off x="14668500" y="7348764"/>
          <a:ext cx="1936750" cy="953861"/>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Talep Halinde Diğer İdareler Adına Takip Edilen Davalarda</a:t>
          </a:r>
        </a:p>
      </xdr:txBody>
    </xdr:sp>
    <xdr:clientData/>
  </xdr:twoCellAnchor>
  <xdr:twoCellAnchor>
    <xdr:from>
      <xdr:col>20</xdr:col>
      <xdr:colOff>1863726</xdr:colOff>
      <xdr:row>47</xdr:row>
      <xdr:rowOff>166914</xdr:rowOff>
    </xdr:from>
    <xdr:to>
      <xdr:col>23</xdr:col>
      <xdr:colOff>137433</xdr:colOff>
      <xdr:row>51</xdr:row>
      <xdr:rowOff>62139</xdr:rowOff>
    </xdr:to>
    <xdr:sp macro="" textlink="">
      <xdr:nvSpPr>
        <xdr:cNvPr id="37280" name="65 Akış Çizelgesi: İşlem"/>
        <xdr:cNvSpPr>
          <a:spLocks noChangeArrowheads="1"/>
        </xdr:cNvSpPr>
      </xdr:nvSpPr>
      <xdr:spPr bwMode="auto">
        <a:xfrm>
          <a:off x="14563726" y="9676039"/>
          <a:ext cx="2163082" cy="657225"/>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20</xdr:col>
      <xdr:colOff>1908176</xdr:colOff>
      <xdr:row>53</xdr:row>
      <xdr:rowOff>43088</xdr:rowOff>
    </xdr:from>
    <xdr:to>
      <xdr:col>23</xdr:col>
      <xdr:colOff>95250</xdr:colOff>
      <xdr:row>56</xdr:row>
      <xdr:rowOff>126999</xdr:rowOff>
    </xdr:to>
    <xdr:sp macro="" textlink="">
      <xdr:nvSpPr>
        <xdr:cNvPr id="37281" name="66 Akış Çizelgesi: Önceden Tanımlı İşlem"/>
        <xdr:cNvSpPr>
          <a:spLocks noChangeArrowheads="1"/>
        </xdr:cNvSpPr>
      </xdr:nvSpPr>
      <xdr:spPr bwMode="auto">
        <a:xfrm>
          <a:off x="14608176" y="10695213"/>
          <a:ext cx="2076449" cy="65541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20</xdr:col>
      <xdr:colOff>158750</xdr:colOff>
      <xdr:row>52</xdr:row>
      <xdr:rowOff>106590</xdr:rowOff>
    </xdr:from>
    <xdr:to>
      <xdr:col>20</xdr:col>
      <xdr:colOff>1492250</xdr:colOff>
      <xdr:row>57</xdr:row>
      <xdr:rowOff>63500</xdr:rowOff>
    </xdr:to>
    <xdr:sp macro="" textlink="">
      <xdr:nvSpPr>
        <xdr:cNvPr id="37282" name="7 Akış Çizelgesi: Belge"/>
        <xdr:cNvSpPr>
          <a:spLocks noChangeArrowheads="1"/>
        </xdr:cNvSpPr>
      </xdr:nvSpPr>
      <xdr:spPr bwMode="auto">
        <a:xfrm>
          <a:off x="12858750" y="10568215"/>
          <a:ext cx="1333500" cy="90941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İcra Emri ve Muhtıranın Gönderilmesi Yazısı</a:t>
          </a:r>
        </a:p>
      </xdr:txBody>
    </xdr:sp>
    <xdr:clientData/>
  </xdr:twoCellAnchor>
  <xdr:twoCellAnchor>
    <xdr:from>
      <xdr:col>20</xdr:col>
      <xdr:colOff>1873251</xdr:colOff>
      <xdr:row>42</xdr:row>
      <xdr:rowOff>74839</xdr:rowOff>
    </xdr:from>
    <xdr:to>
      <xdr:col>23</xdr:col>
      <xdr:colOff>127908</xdr:colOff>
      <xdr:row>46</xdr:row>
      <xdr:rowOff>8164</xdr:rowOff>
    </xdr:to>
    <xdr:sp macro="" textlink="">
      <xdr:nvSpPr>
        <xdr:cNvPr id="37283" name="65 Akış Çizelgesi: İşlem"/>
        <xdr:cNvSpPr>
          <a:spLocks noChangeArrowheads="1"/>
        </xdr:cNvSpPr>
      </xdr:nvSpPr>
      <xdr:spPr bwMode="auto">
        <a:xfrm>
          <a:off x="14573251" y="8631464"/>
          <a:ext cx="2144032" cy="69532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İcra Emri ve Muhtıranın İlgili İdareye Gönderilmesine İlişkin Yazının Hazırlanması</a:t>
          </a:r>
        </a:p>
      </xdr:txBody>
    </xdr:sp>
    <xdr:clientData/>
  </xdr:twoCellAnchor>
  <xdr:twoCellAnchor>
    <xdr:from>
      <xdr:col>20</xdr:col>
      <xdr:colOff>1863726</xdr:colOff>
      <xdr:row>58</xdr:row>
      <xdr:rowOff>87539</xdr:rowOff>
    </xdr:from>
    <xdr:to>
      <xdr:col>23</xdr:col>
      <xdr:colOff>174625</xdr:colOff>
      <xdr:row>62</xdr:row>
      <xdr:rowOff>15875</xdr:rowOff>
    </xdr:to>
    <xdr:sp macro="" textlink="">
      <xdr:nvSpPr>
        <xdr:cNvPr id="37284" name="66 Akış Çizelgesi: Önceden Tanımlı İşlem"/>
        <xdr:cNvSpPr>
          <a:spLocks noChangeArrowheads="1"/>
        </xdr:cNvSpPr>
      </xdr:nvSpPr>
      <xdr:spPr bwMode="auto">
        <a:xfrm>
          <a:off x="14563726" y="11692164"/>
          <a:ext cx="2200274" cy="69033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20</xdr:col>
      <xdr:colOff>137886</xdr:colOff>
      <xdr:row>57</xdr:row>
      <xdr:rowOff>135164</xdr:rowOff>
    </xdr:from>
    <xdr:to>
      <xdr:col>20</xdr:col>
      <xdr:colOff>1453244</xdr:colOff>
      <xdr:row>63</xdr:row>
      <xdr:rowOff>49439</xdr:rowOff>
    </xdr:to>
    <xdr:sp macro="" textlink="">
      <xdr:nvSpPr>
        <xdr:cNvPr id="37285" name="7 Akış Çizelgesi: Belge"/>
        <xdr:cNvSpPr>
          <a:spLocks noChangeArrowheads="1"/>
        </xdr:cNvSpPr>
      </xdr:nvSpPr>
      <xdr:spPr bwMode="auto">
        <a:xfrm>
          <a:off x="12837886" y="11549289"/>
          <a:ext cx="1315358" cy="105727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Şikayet Yoluna Gidilmesi Talebine İlişkin Yazı</a:t>
          </a:r>
        </a:p>
      </xdr:txBody>
    </xdr:sp>
    <xdr:clientData/>
  </xdr:twoCellAnchor>
  <xdr:twoCellAnchor>
    <xdr:from>
      <xdr:col>20</xdr:col>
      <xdr:colOff>1841501</xdr:colOff>
      <xdr:row>63</xdr:row>
      <xdr:rowOff>185964</xdr:rowOff>
    </xdr:from>
    <xdr:to>
      <xdr:col>23</xdr:col>
      <xdr:colOff>191408</xdr:colOff>
      <xdr:row>67</xdr:row>
      <xdr:rowOff>185964</xdr:rowOff>
    </xdr:to>
    <xdr:sp macro="" textlink="">
      <xdr:nvSpPr>
        <xdr:cNvPr id="37286" name="65 Akış Çizelgesi: İşlem"/>
        <xdr:cNvSpPr>
          <a:spLocks noChangeArrowheads="1"/>
        </xdr:cNvSpPr>
      </xdr:nvSpPr>
      <xdr:spPr bwMode="auto">
        <a:xfrm>
          <a:off x="14541501" y="12743089"/>
          <a:ext cx="2239282" cy="7620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Havale Edilmesi/Teslimi</a:t>
          </a:r>
        </a:p>
      </xdr:txBody>
    </xdr:sp>
    <xdr:clientData/>
  </xdr:twoCellAnchor>
  <xdr:twoCellAnchor>
    <xdr:from>
      <xdr:col>20</xdr:col>
      <xdr:colOff>1917701</xdr:colOff>
      <xdr:row>76</xdr:row>
      <xdr:rowOff>182789</xdr:rowOff>
    </xdr:from>
    <xdr:to>
      <xdr:col>23</xdr:col>
      <xdr:colOff>181883</xdr:colOff>
      <xdr:row>80</xdr:row>
      <xdr:rowOff>84364</xdr:rowOff>
    </xdr:to>
    <xdr:sp macro="" textlink="">
      <xdr:nvSpPr>
        <xdr:cNvPr id="2" name="65 Akış Çizelgesi: İşlem"/>
        <xdr:cNvSpPr>
          <a:spLocks noChangeArrowheads="1"/>
        </xdr:cNvSpPr>
      </xdr:nvSpPr>
      <xdr:spPr bwMode="auto">
        <a:xfrm>
          <a:off x="14617701" y="15010039"/>
          <a:ext cx="2153557" cy="663575"/>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20</xdr:col>
      <xdr:colOff>1917701</xdr:colOff>
      <xdr:row>82</xdr:row>
      <xdr:rowOff>43089</xdr:rowOff>
    </xdr:from>
    <xdr:to>
      <xdr:col>23</xdr:col>
      <xdr:colOff>191408</xdr:colOff>
      <xdr:row>85</xdr:row>
      <xdr:rowOff>43089</xdr:rowOff>
    </xdr:to>
    <xdr:sp macro="" textlink="">
      <xdr:nvSpPr>
        <xdr:cNvPr id="37288" name="66 Akış Çizelgesi: Önceden Tanımlı İşlem"/>
        <xdr:cNvSpPr>
          <a:spLocks noChangeArrowheads="1"/>
        </xdr:cNvSpPr>
      </xdr:nvSpPr>
      <xdr:spPr bwMode="auto">
        <a:xfrm>
          <a:off x="14617701" y="16013339"/>
          <a:ext cx="2163082"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20</xdr:col>
      <xdr:colOff>698500</xdr:colOff>
      <xdr:row>81</xdr:row>
      <xdr:rowOff>141515</xdr:rowOff>
    </xdr:from>
    <xdr:to>
      <xdr:col>20</xdr:col>
      <xdr:colOff>1507219</xdr:colOff>
      <xdr:row>85</xdr:row>
      <xdr:rowOff>127001</xdr:rowOff>
    </xdr:to>
    <xdr:sp macro="" textlink="">
      <xdr:nvSpPr>
        <xdr:cNvPr id="37289" name="7 Akış Çizelgesi: Belge"/>
        <xdr:cNvSpPr>
          <a:spLocks noChangeArrowheads="1"/>
        </xdr:cNvSpPr>
      </xdr:nvSpPr>
      <xdr:spPr bwMode="auto">
        <a:xfrm>
          <a:off x="13398500" y="15921265"/>
          <a:ext cx="808719" cy="74748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Talimat Yazısı</a:t>
          </a:r>
        </a:p>
      </xdr:txBody>
    </xdr:sp>
    <xdr:clientData/>
  </xdr:twoCellAnchor>
  <xdr:twoCellAnchor>
    <xdr:from>
      <xdr:col>20</xdr:col>
      <xdr:colOff>1905001</xdr:colOff>
      <xdr:row>70</xdr:row>
      <xdr:rowOff>4989</xdr:rowOff>
    </xdr:from>
    <xdr:to>
      <xdr:col>23</xdr:col>
      <xdr:colOff>150133</xdr:colOff>
      <xdr:row>73</xdr:row>
      <xdr:rowOff>138339</xdr:rowOff>
    </xdr:to>
    <xdr:sp macro="" textlink="">
      <xdr:nvSpPr>
        <xdr:cNvPr id="37290" name="65 Akış Çizelgesi: İşlem"/>
        <xdr:cNvSpPr>
          <a:spLocks noChangeArrowheads="1"/>
        </xdr:cNvSpPr>
      </xdr:nvSpPr>
      <xdr:spPr bwMode="auto">
        <a:xfrm>
          <a:off x="14605001" y="13895614"/>
          <a:ext cx="2134507" cy="7048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Şikayet Yoluna Gidilmesi Hususunda Talimat Yazısının Hazırlanması</a:t>
          </a:r>
        </a:p>
      </xdr:txBody>
    </xdr:sp>
    <xdr:clientData/>
  </xdr:twoCellAnchor>
  <xdr:twoCellAnchor>
    <xdr:from>
      <xdr:col>20</xdr:col>
      <xdr:colOff>1933576</xdr:colOff>
      <xdr:row>87</xdr:row>
      <xdr:rowOff>52614</xdr:rowOff>
    </xdr:from>
    <xdr:to>
      <xdr:col>23</xdr:col>
      <xdr:colOff>207283</xdr:colOff>
      <xdr:row>90</xdr:row>
      <xdr:rowOff>52614</xdr:rowOff>
    </xdr:to>
    <xdr:sp macro="" textlink="">
      <xdr:nvSpPr>
        <xdr:cNvPr id="37291" name="66 Akış Çizelgesi: Önceden Tanımlı İşlem"/>
        <xdr:cNvSpPr>
          <a:spLocks noChangeArrowheads="1"/>
        </xdr:cNvSpPr>
      </xdr:nvSpPr>
      <xdr:spPr bwMode="auto">
        <a:xfrm>
          <a:off x="14633576" y="16975364"/>
          <a:ext cx="2163082" cy="5715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20</xdr:col>
      <xdr:colOff>698500</xdr:colOff>
      <xdr:row>87</xdr:row>
      <xdr:rowOff>14514</xdr:rowOff>
    </xdr:from>
    <xdr:to>
      <xdr:col>20</xdr:col>
      <xdr:colOff>1472294</xdr:colOff>
      <xdr:row>90</xdr:row>
      <xdr:rowOff>142875</xdr:rowOff>
    </xdr:to>
    <xdr:sp macro="" textlink="">
      <xdr:nvSpPr>
        <xdr:cNvPr id="37292" name="7 Akış Çizelgesi: Belge"/>
        <xdr:cNvSpPr>
          <a:spLocks noChangeArrowheads="1"/>
        </xdr:cNvSpPr>
      </xdr:nvSpPr>
      <xdr:spPr bwMode="auto">
        <a:xfrm>
          <a:off x="13398500" y="16937264"/>
          <a:ext cx="773794" cy="699861"/>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Bilgi Yazısı</a:t>
          </a:r>
        </a:p>
      </xdr:txBody>
    </xdr:sp>
    <xdr:clientData/>
  </xdr:twoCellAnchor>
  <xdr:twoCellAnchor>
    <xdr:from>
      <xdr:col>20</xdr:col>
      <xdr:colOff>1946276</xdr:colOff>
      <xdr:row>92</xdr:row>
      <xdr:rowOff>65314</xdr:rowOff>
    </xdr:from>
    <xdr:to>
      <xdr:col>23</xdr:col>
      <xdr:colOff>219983</xdr:colOff>
      <xdr:row>96</xdr:row>
      <xdr:rowOff>103414</xdr:rowOff>
    </xdr:to>
    <xdr:sp macro="" textlink="">
      <xdr:nvSpPr>
        <xdr:cNvPr id="37293" name="65 Akış Çizelgesi: İşlem"/>
        <xdr:cNvSpPr>
          <a:spLocks noChangeArrowheads="1"/>
        </xdr:cNvSpPr>
      </xdr:nvSpPr>
      <xdr:spPr bwMode="auto">
        <a:xfrm>
          <a:off x="14646276" y="17940564"/>
          <a:ext cx="2163082" cy="8001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Avukata Teslim Edilmesi</a:t>
          </a:r>
        </a:p>
      </xdr:txBody>
    </xdr:sp>
    <xdr:clientData/>
  </xdr:twoCellAnchor>
  <xdr:twoCellAnchor>
    <xdr:from>
      <xdr:col>20</xdr:col>
      <xdr:colOff>1507219</xdr:colOff>
      <xdr:row>83</xdr:row>
      <xdr:rowOff>134258</xdr:rowOff>
    </xdr:from>
    <xdr:to>
      <xdr:col>20</xdr:col>
      <xdr:colOff>1917701</xdr:colOff>
      <xdr:row>83</xdr:row>
      <xdr:rowOff>138339</xdr:rowOff>
    </xdr:to>
    <xdr:cxnSp macro="">
      <xdr:nvCxnSpPr>
        <xdr:cNvPr id="37295" name="62 Dirsek Bağlayıcısı"/>
        <xdr:cNvCxnSpPr>
          <a:cxnSpLocks noChangeShapeType="1"/>
          <a:stCxn id="37288" idx="1"/>
          <a:endCxn id="37289" idx="3"/>
        </xdr:cNvCxnSpPr>
      </xdr:nvCxnSpPr>
      <xdr:spPr bwMode="auto">
        <a:xfrm flipH="1" flipV="1">
          <a:off x="14207219" y="16295008"/>
          <a:ext cx="410482" cy="408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1492250</xdr:colOff>
      <xdr:row>54</xdr:row>
      <xdr:rowOff>180294</xdr:rowOff>
    </xdr:from>
    <xdr:to>
      <xdr:col>20</xdr:col>
      <xdr:colOff>1908176</xdr:colOff>
      <xdr:row>54</xdr:row>
      <xdr:rowOff>180295</xdr:rowOff>
    </xdr:to>
    <xdr:cxnSp macro="">
      <xdr:nvCxnSpPr>
        <xdr:cNvPr id="37296" name="62 Dirsek Bağlayıcısı"/>
        <xdr:cNvCxnSpPr>
          <a:cxnSpLocks noChangeShapeType="1"/>
          <a:stCxn id="37281" idx="1"/>
          <a:endCxn id="37282" idx="3"/>
        </xdr:cNvCxnSpPr>
      </xdr:nvCxnSpPr>
      <xdr:spPr bwMode="auto">
        <a:xfrm flipH="1">
          <a:off x="14192250" y="11022919"/>
          <a:ext cx="415926" cy="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410084</xdr:colOff>
      <xdr:row>32</xdr:row>
      <xdr:rowOff>95250</xdr:rowOff>
    </xdr:from>
    <xdr:to>
      <xdr:col>3</xdr:col>
      <xdr:colOff>413071</xdr:colOff>
      <xdr:row>34</xdr:row>
      <xdr:rowOff>116114</xdr:rowOff>
    </xdr:to>
    <xdr:cxnSp macro="">
      <xdr:nvCxnSpPr>
        <xdr:cNvPr id="37298" name="62 Dirsek Bağlayıcısı"/>
        <xdr:cNvCxnSpPr>
          <a:cxnSpLocks noChangeShapeType="1"/>
          <a:stCxn id="37090" idx="2"/>
          <a:endCxn id="37129" idx="0"/>
        </xdr:cNvCxnSpPr>
      </xdr:nvCxnSpPr>
      <xdr:spPr bwMode="auto">
        <a:xfrm flipH="1">
          <a:off x="2315084" y="6746875"/>
          <a:ext cx="2987" cy="4018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516165</xdr:colOff>
      <xdr:row>48</xdr:row>
      <xdr:rowOff>127000</xdr:rowOff>
    </xdr:from>
    <xdr:to>
      <xdr:col>9</xdr:col>
      <xdr:colOff>523196</xdr:colOff>
      <xdr:row>50</xdr:row>
      <xdr:rowOff>141514</xdr:rowOff>
    </xdr:to>
    <xdr:cxnSp macro="">
      <xdr:nvCxnSpPr>
        <xdr:cNvPr id="37300" name="62 Dirsek Bağlayıcısı"/>
        <xdr:cNvCxnSpPr>
          <a:cxnSpLocks noChangeShapeType="1"/>
          <a:stCxn id="37249" idx="2"/>
          <a:endCxn id="37250" idx="0"/>
        </xdr:cNvCxnSpPr>
      </xdr:nvCxnSpPr>
      <xdr:spPr bwMode="auto">
        <a:xfrm>
          <a:off x="6231165" y="9826625"/>
          <a:ext cx="7031" cy="39551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516165</xdr:colOff>
      <xdr:row>40</xdr:row>
      <xdr:rowOff>95252</xdr:rowOff>
    </xdr:from>
    <xdr:to>
      <xdr:col>11</xdr:col>
      <xdr:colOff>405494</xdr:colOff>
      <xdr:row>44</xdr:row>
      <xdr:rowOff>49440</xdr:rowOff>
    </xdr:to>
    <xdr:cxnSp macro="">
      <xdr:nvCxnSpPr>
        <xdr:cNvPr id="37303" name="62 Dirsek Bağlayıcısı"/>
        <xdr:cNvCxnSpPr>
          <a:cxnSpLocks noChangeShapeType="1"/>
          <a:stCxn id="37247" idx="2"/>
          <a:endCxn id="37249" idx="0"/>
        </xdr:cNvCxnSpPr>
      </xdr:nvCxnSpPr>
      <xdr:spPr bwMode="auto">
        <a:xfrm rot="5400000">
          <a:off x="6452736" y="8049306"/>
          <a:ext cx="716188" cy="1159329"/>
        </a:xfrm>
        <a:prstGeom prst="bentConnector3">
          <a:avLst>
            <a:gd name="adj1" fmla="val 50000"/>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405495</xdr:colOff>
      <xdr:row>40</xdr:row>
      <xdr:rowOff>95250</xdr:rowOff>
    </xdr:from>
    <xdr:to>
      <xdr:col>14</xdr:col>
      <xdr:colOff>32431</xdr:colOff>
      <xdr:row>43</xdr:row>
      <xdr:rowOff>179613</xdr:rowOff>
    </xdr:to>
    <xdr:cxnSp macro="">
      <xdr:nvCxnSpPr>
        <xdr:cNvPr id="37304" name="62 Dirsek Bağlayıcısı"/>
        <xdr:cNvCxnSpPr>
          <a:cxnSpLocks noChangeShapeType="1"/>
          <a:stCxn id="37247" idx="2"/>
          <a:endCxn id="37248" idx="0"/>
        </xdr:cNvCxnSpPr>
      </xdr:nvCxnSpPr>
      <xdr:spPr bwMode="auto">
        <a:xfrm rot="16200000" flipH="1">
          <a:off x="7828531" y="7832839"/>
          <a:ext cx="655863" cy="1531936"/>
        </a:xfrm>
        <a:prstGeom prst="bentConnector3">
          <a:avLst>
            <a:gd name="adj1" fmla="val 54841"/>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32430</xdr:colOff>
      <xdr:row>48</xdr:row>
      <xdr:rowOff>127000</xdr:rowOff>
    </xdr:from>
    <xdr:to>
      <xdr:col>14</xdr:col>
      <xdr:colOff>43771</xdr:colOff>
      <xdr:row>50</xdr:row>
      <xdr:rowOff>109764</xdr:rowOff>
    </xdr:to>
    <xdr:cxnSp macro="">
      <xdr:nvCxnSpPr>
        <xdr:cNvPr id="37305" name="62 Dirsek Bağlayıcısı"/>
        <xdr:cNvCxnSpPr>
          <a:cxnSpLocks noChangeShapeType="1"/>
          <a:stCxn id="37248" idx="2"/>
          <a:endCxn id="37255" idx="0"/>
        </xdr:cNvCxnSpPr>
      </xdr:nvCxnSpPr>
      <xdr:spPr bwMode="auto">
        <a:xfrm>
          <a:off x="8922430" y="9826625"/>
          <a:ext cx="11341" cy="3637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523196</xdr:colOff>
      <xdr:row>54</xdr:row>
      <xdr:rowOff>103414</xdr:rowOff>
    </xdr:from>
    <xdr:to>
      <xdr:col>9</xdr:col>
      <xdr:colOff>527958</xdr:colOff>
      <xdr:row>56</xdr:row>
      <xdr:rowOff>93889</xdr:rowOff>
    </xdr:to>
    <xdr:cxnSp macro="">
      <xdr:nvCxnSpPr>
        <xdr:cNvPr id="37306" name="62 Dirsek Bağlayıcısı"/>
        <xdr:cNvCxnSpPr>
          <a:cxnSpLocks noChangeShapeType="1"/>
          <a:stCxn id="37250" idx="2"/>
          <a:endCxn id="37251" idx="0"/>
        </xdr:cNvCxnSpPr>
      </xdr:nvCxnSpPr>
      <xdr:spPr bwMode="auto">
        <a:xfrm>
          <a:off x="6238196" y="10946039"/>
          <a:ext cx="4762" cy="3714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59646</xdr:colOff>
      <xdr:row>59</xdr:row>
      <xdr:rowOff>78014</xdr:rowOff>
    </xdr:from>
    <xdr:to>
      <xdr:col>14</xdr:col>
      <xdr:colOff>61233</xdr:colOff>
      <xdr:row>61</xdr:row>
      <xdr:rowOff>46264</xdr:rowOff>
    </xdr:to>
    <xdr:cxnSp macro="">
      <xdr:nvCxnSpPr>
        <xdr:cNvPr id="37307" name="62 Dirsek Bağlayıcısı"/>
        <xdr:cNvCxnSpPr>
          <a:cxnSpLocks noChangeShapeType="1"/>
          <a:stCxn id="37252" idx="2"/>
          <a:endCxn id="37253" idx="0"/>
        </xdr:cNvCxnSpPr>
      </xdr:nvCxnSpPr>
      <xdr:spPr bwMode="auto">
        <a:xfrm>
          <a:off x="8949646" y="11873139"/>
          <a:ext cx="1587" cy="3492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43771</xdr:colOff>
      <xdr:row>54</xdr:row>
      <xdr:rowOff>52614</xdr:rowOff>
    </xdr:from>
    <xdr:to>
      <xdr:col>14</xdr:col>
      <xdr:colOff>59646</xdr:colOff>
      <xdr:row>56</xdr:row>
      <xdr:rowOff>58964</xdr:rowOff>
    </xdr:to>
    <xdr:cxnSp macro="">
      <xdr:nvCxnSpPr>
        <xdr:cNvPr id="37308" name="62 Dirsek Bağlayıcısı"/>
        <xdr:cNvCxnSpPr>
          <a:cxnSpLocks noChangeShapeType="1"/>
          <a:stCxn id="37255" idx="2"/>
          <a:endCxn id="37252" idx="0"/>
        </xdr:cNvCxnSpPr>
      </xdr:nvCxnSpPr>
      <xdr:spPr bwMode="auto">
        <a:xfrm>
          <a:off x="8933771" y="10895239"/>
          <a:ext cx="15875" cy="3873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61233</xdr:colOff>
      <xdr:row>64</xdr:row>
      <xdr:rowOff>46264</xdr:rowOff>
    </xdr:from>
    <xdr:to>
      <xdr:col>14</xdr:col>
      <xdr:colOff>64408</xdr:colOff>
      <xdr:row>66</xdr:row>
      <xdr:rowOff>46264</xdr:rowOff>
    </xdr:to>
    <xdr:cxnSp macro="">
      <xdr:nvCxnSpPr>
        <xdr:cNvPr id="37309" name="62 Dirsek Bağlayıcısı"/>
        <xdr:cNvCxnSpPr>
          <a:cxnSpLocks noChangeShapeType="1"/>
          <a:stCxn id="37253" idx="2"/>
          <a:endCxn id="37256" idx="0"/>
        </xdr:cNvCxnSpPr>
      </xdr:nvCxnSpPr>
      <xdr:spPr bwMode="auto">
        <a:xfrm>
          <a:off x="8951233" y="12793889"/>
          <a:ext cx="3175" cy="381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566512</xdr:colOff>
      <xdr:row>62</xdr:row>
      <xdr:rowOff>140607</xdr:rowOff>
    </xdr:from>
    <xdr:to>
      <xdr:col>16</xdr:col>
      <xdr:colOff>387805</xdr:colOff>
      <xdr:row>62</xdr:row>
      <xdr:rowOff>141514</xdr:rowOff>
    </xdr:to>
    <xdr:cxnSp macro="">
      <xdr:nvCxnSpPr>
        <xdr:cNvPr id="37310" name="62 Dirsek Bağlayıcısı"/>
        <xdr:cNvCxnSpPr>
          <a:cxnSpLocks noChangeShapeType="1"/>
          <a:stCxn id="37253" idx="3"/>
          <a:endCxn id="37254" idx="1"/>
        </xdr:cNvCxnSpPr>
      </xdr:nvCxnSpPr>
      <xdr:spPr bwMode="auto">
        <a:xfrm flipV="1">
          <a:off x="10091512" y="12507232"/>
          <a:ext cx="456293" cy="90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64408</xdr:colOff>
      <xdr:row>69</xdr:row>
      <xdr:rowOff>46264</xdr:rowOff>
    </xdr:from>
    <xdr:to>
      <xdr:col>14</xdr:col>
      <xdr:colOff>70758</xdr:colOff>
      <xdr:row>71</xdr:row>
      <xdr:rowOff>17689</xdr:rowOff>
    </xdr:to>
    <xdr:cxnSp macro="">
      <xdr:nvCxnSpPr>
        <xdr:cNvPr id="37311" name="62 Dirsek Bağlayıcısı"/>
        <xdr:cNvCxnSpPr>
          <a:cxnSpLocks noChangeShapeType="1"/>
          <a:stCxn id="37256" idx="2"/>
          <a:endCxn id="37258" idx="0"/>
        </xdr:cNvCxnSpPr>
      </xdr:nvCxnSpPr>
      <xdr:spPr bwMode="auto">
        <a:xfrm>
          <a:off x="8954408" y="13746389"/>
          <a:ext cx="6350" cy="3524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70758</xdr:colOff>
      <xdr:row>75</xdr:row>
      <xdr:rowOff>119289</xdr:rowOff>
    </xdr:from>
    <xdr:to>
      <xdr:col>14</xdr:col>
      <xdr:colOff>70758</xdr:colOff>
      <xdr:row>77</xdr:row>
      <xdr:rowOff>81189</xdr:rowOff>
    </xdr:to>
    <xdr:cxnSp macro="">
      <xdr:nvCxnSpPr>
        <xdr:cNvPr id="37312" name="62 Dirsek Bağlayıcısı"/>
        <xdr:cNvCxnSpPr>
          <a:cxnSpLocks noChangeShapeType="1"/>
          <a:stCxn id="37258" idx="2"/>
          <a:endCxn id="37259" idx="0"/>
        </xdr:cNvCxnSpPr>
      </xdr:nvCxnSpPr>
      <xdr:spPr bwMode="auto">
        <a:xfrm>
          <a:off x="8960758" y="14756039"/>
          <a:ext cx="0" cy="3429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376011</xdr:colOff>
      <xdr:row>67</xdr:row>
      <xdr:rowOff>141514</xdr:rowOff>
    </xdr:from>
    <xdr:to>
      <xdr:col>12</xdr:col>
      <xdr:colOff>175079</xdr:colOff>
      <xdr:row>67</xdr:row>
      <xdr:rowOff>145369</xdr:rowOff>
    </xdr:to>
    <xdr:cxnSp macro="">
      <xdr:nvCxnSpPr>
        <xdr:cNvPr id="37314" name="62 Dirsek Bağlayıcısı"/>
        <xdr:cNvCxnSpPr>
          <a:cxnSpLocks noChangeShapeType="1"/>
          <a:stCxn id="37257" idx="3"/>
          <a:endCxn id="37256" idx="1"/>
        </xdr:cNvCxnSpPr>
      </xdr:nvCxnSpPr>
      <xdr:spPr bwMode="auto">
        <a:xfrm flipV="1">
          <a:off x="7361011" y="13460639"/>
          <a:ext cx="434068" cy="385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599168</xdr:colOff>
      <xdr:row>32</xdr:row>
      <xdr:rowOff>63499</xdr:rowOff>
    </xdr:from>
    <xdr:to>
      <xdr:col>21</xdr:col>
      <xdr:colOff>317500</xdr:colOff>
      <xdr:row>35</xdr:row>
      <xdr:rowOff>125638</xdr:rowOff>
    </xdr:to>
    <xdr:cxnSp macro="">
      <xdr:nvCxnSpPr>
        <xdr:cNvPr id="37316" name="62 Dirsek Bağlayıcısı"/>
        <xdr:cNvCxnSpPr>
          <a:cxnSpLocks noChangeShapeType="1"/>
          <a:stCxn id="37091" idx="2"/>
          <a:endCxn id="37278" idx="0"/>
        </xdr:cNvCxnSpPr>
      </xdr:nvCxnSpPr>
      <xdr:spPr bwMode="auto">
        <a:xfrm rot="16200000" flipH="1">
          <a:off x="14151202" y="5863090"/>
          <a:ext cx="633639" cy="2337707"/>
        </a:xfrm>
        <a:prstGeom prst="bentConnector3">
          <a:avLst>
            <a:gd name="adj1" fmla="val 50000"/>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317500</xdr:colOff>
      <xdr:row>40</xdr:row>
      <xdr:rowOff>127000</xdr:rowOff>
    </xdr:from>
    <xdr:to>
      <xdr:col>21</xdr:col>
      <xdr:colOff>325892</xdr:colOff>
      <xdr:row>42</xdr:row>
      <xdr:rowOff>74839</xdr:rowOff>
    </xdr:to>
    <xdr:cxnSp macro="">
      <xdr:nvCxnSpPr>
        <xdr:cNvPr id="37318" name="62 Dirsek Bağlayıcısı"/>
        <xdr:cNvCxnSpPr>
          <a:cxnSpLocks noChangeShapeType="1"/>
          <a:stCxn id="37278" idx="2"/>
          <a:endCxn id="37283" idx="0"/>
        </xdr:cNvCxnSpPr>
      </xdr:nvCxnSpPr>
      <xdr:spPr bwMode="auto">
        <a:xfrm>
          <a:off x="15636875" y="8302625"/>
          <a:ext cx="8392" cy="32883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1946276</xdr:colOff>
      <xdr:row>98</xdr:row>
      <xdr:rowOff>109764</xdr:rowOff>
    </xdr:from>
    <xdr:to>
      <xdr:col>23</xdr:col>
      <xdr:colOff>219983</xdr:colOff>
      <xdr:row>102</xdr:row>
      <xdr:rowOff>157389</xdr:rowOff>
    </xdr:to>
    <xdr:sp macro="" textlink="">
      <xdr:nvSpPr>
        <xdr:cNvPr id="37319" name="65 Akış Çizelgesi: İşlem"/>
        <xdr:cNvSpPr>
          <a:spLocks noChangeArrowheads="1"/>
        </xdr:cNvSpPr>
      </xdr:nvSpPr>
      <xdr:spPr bwMode="auto">
        <a:xfrm>
          <a:off x="14646276" y="19128014"/>
          <a:ext cx="2163082" cy="80962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21</xdr:col>
      <xdr:colOff>327026</xdr:colOff>
      <xdr:row>56</xdr:row>
      <xdr:rowOff>126999</xdr:rowOff>
    </xdr:from>
    <xdr:to>
      <xdr:col>21</xdr:col>
      <xdr:colOff>344488</xdr:colOff>
      <xdr:row>58</xdr:row>
      <xdr:rowOff>87539</xdr:rowOff>
    </xdr:to>
    <xdr:cxnSp macro="">
      <xdr:nvCxnSpPr>
        <xdr:cNvPr id="37320" name="62 Dirsek Bağlayıcısı"/>
        <xdr:cNvCxnSpPr>
          <a:cxnSpLocks noChangeShapeType="1"/>
          <a:stCxn id="37281" idx="2"/>
          <a:endCxn id="37284" idx="0"/>
        </xdr:cNvCxnSpPr>
      </xdr:nvCxnSpPr>
      <xdr:spPr bwMode="auto">
        <a:xfrm>
          <a:off x="15646401" y="11350624"/>
          <a:ext cx="17462" cy="34154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325892</xdr:colOff>
      <xdr:row>51</xdr:row>
      <xdr:rowOff>62139</xdr:rowOff>
    </xdr:from>
    <xdr:to>
      <xdr:col>21</xdr:col>
      <xdr:colOff>327026</xdr:colOff>
      <xdr:row>53</xdr:row>
      <xdr:rowOff>43088</xdr:rowOff>
    </xdr:to>
    <xdr:cxnSp macro="">
      <xdr:nvCxnSpPr>
        <xdr:cNvPr id="37321" name="62 Dirsek Bağlayıcısı"/>
        <xdr:cNvCxnSpPr>
          <a:cxnSpLocks noChangeShapeType="1"/>
          <a:stCxn id="37280" idx="2"/>
          <a:endCxn id="37281" idx="0"/>
        </xdr:cNvCxnSpPr>
      </xdr:nvCxnSpPr>
      <xdr:spPr bwMode="auto">
        <a:xfrm>
          <a:off x="15645267" y="10333264"/>
          <a:ext cx="1134" cy="36194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325892</xdr:colOff>
      <xdr:row>46</xdr:row>
      <xdr:rowOff>8164</xdr:rowOff>
    </xdr:from>
    <xdr:to>
      <xdr:col>21</xdr:col>
      <xdr:colOff>325892</xdr:colOff>
      <xdr:row>47</xdr:row>
      <xdr:rowOff>166914</xdr:rowOff>
    </xdr:to>
    <xdr:cxnSp macro="">
      <xdr:nvCxnSpPr>
        <xdr:cNvPr id="37322" name="62 Dirsek Bağlayıcısı"/>
        <xdr:cNvCxnSpPr>
          <a:cxnSpLocks noChangeShapeType="1"/>
          <a:stCxn id="37283" idx="2"/>
          <a:endCxn id="37280" idx="0"/>
        </xdr:cNvCxnSpPr>
      </xdr:nvCxnSpPr>
      <xdr:spPr bwMode="auto">
        <a:xfrm>
          <a:off x="15645267" y="9326789"/>
          <a:ext cx="0" cy="3492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1453244</xdr:colOff>
      <xdr:row>60</xdr:row>
      <xdr:rowOff>51707</xdr:rowOff>
    </xdr:from>
    <xdr:to>
      <xdr:col>20</xdr:col>
      <xdr:colOff>1863726</xdr:colOff>
      <xdr:row>60</xdr:row>
      <xdr:rowOff>92302</xdr:rowOff>
    </xdr:to>
    <xdr:cxnSp macro="">
      <xdr:nvCxnSpPr>
        <xdr:cNvPr id="37323" name="62 Dirsek Bağlayıcısı"/>
        <xdr:cNvCxnSpPr>
          <a:cxnSpLocks noChangeShapeType="1"/>
          <a:stCxn id="37285" idx="3"/>
          <a:endCxn id="37284" idx="1"/>
        </xdr:cNvCxnSpPr>
      </xdr:nvCxnSpPr>
      <xdr:spPr bwMode="auto">
        <a:xfrm flipV="1">
          <a:off x="14153244" y="12037332"/>
          <a:ext cx="410482" cy="4059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341767</xdr:colOff>
      <xdr:row>67</xdr:row>
      <xdr:rowOff>185964</xdr:rowOff>
    </xdr:from>
    <xdr:to>
      <xdr:col>21</xdr:col>
      <xdr:colOff>352880</xdr:colOff>
      <xdr:row>70</xdr:row>
      <xdr:rowOff>4989</xdr:rowOff>
    </xdr:to>
    <xdr:cxnSp macro="">
      <xdr:nvCxnSpPr>
        <xdr:cNvPr id="37324" name="62 Dirsek Bağlayıcısı"/>
        <xdr:cNvCxnSpPr>
          <a:cxnSpLocks noChangeShapeType="1"/>
          <a:stCxn id="37286" idx="2"/>
          <a:endCxn id="37290" idx="0"/>
        </xdr:cNvCxnSpPr>
      </xdr:nvCxnSpPr>
      <xdr:spPr bwMode="auto">
        <a:xfrm>
          <a:off x="15661142" y="13505089"/>
          <a:ext cx="11113" cy="390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375105</xdr:colOff>
      <xdr:row>80</xdr:row>
      <xdr:rowOff>84364</xdr:rowOff>
    </xdr:from>
    <xdr:to>
      <xdr:col>21</xdr:col>
      <xdr:colOff>379867</xdr:colOff>
      <xdr:row>82</xdr:row>
      <xdr:rowOff>43089</xdr:rowOff>
    </xdr:to>
    <xdr:cxnSp macro="">
      <xdr:nvCxnSpPr>
        <xdr:cNvPr id="37325" name="62 Dirsek Bağlayıcısı"/>
        <xdr:cNvCxnSpPr>
          <a:cxnSpLocks noChangeShapeType="1"/>
          <a:stCxn id="2" idx="2"/>
          <a:endCxn id="37288" idx="0"/>
        </xdr:cNvCxnSpPr>
      </xdr:nvCxnSpPr>
      <xdr:spPr bwMode="auto">
        <a:xfrm>
          <a:off x="15694480" y="15673614"/>
          <a:ext cx="4762" cy="3397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379867</xdr:colOff>
      <xdr:row>85</xdr:row>
      <xdr:rowOff>43089</xdr:rowOff>
    </xdr:from>
    <xdr:to>
      <xdr:col>21</xdr:col>
      <xdr:colOff>395742</xdr:colOff>
      <xdr:row>87</xdr:row>
      <xdr:rowOff>52614</xdr:rowOff>
    </xdr:to>
    <xdr:cxnSp macro="">
      <xdr:nvCxnSpPr>
        <xdr:cNvPr id="37326" name="62 Dirsek Bağlayıcısı"/>
        <xdr:cNvCxnSpPr>
          <a:cxnSpLocks noChangeShapeType="1"/>
          <a:stCxn id="37288" idx="2"/>
          <a:endCxn id="37291" idx="0"/>
        </xdr:cNvCxnSpPr>
      </xdr:nvCxnSpPr>
      <xdr:spPr bwMode="auto">
        <a:xfrm>
          <a:off x="15699242" y="16584839"/>
          <a:ext cx="15875" cy="390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352880</xdr:colOff>
      <xdr:row>73</xdr:row>
      <xdr:rowOff>138339</xdr:rowOff>
    </xdr:from>
    <xdr:to>
      <xdr:col>21</xdr:col>
      <xdr:colOff>375105</xdr:colOff>
      <xdr:row>76</xdr:row>
      <xdr:rowOff>182789</xdr:rowOff>
    </xdr:to>
    <xdr:cxnSp macro="">
      <xdr:nvCxnSpPr>
        <xdr:cNvPr id="37327" name="62 Dirsek Bağlayıcısı"/>
        <xdr:cNvCxnSpPr>
          <a:cxnSpLocks noChangeShapeType="1"/>
          <a:stCxn id="37290" idx="2"/>
          <a:endCxn id="2" idx="0"/>
        </xdr:cNvCxnSpPr>
      </xdr:nvCxnSpPr>
      <xdr:spPr bwMode="auto">
        <a:xfrm>
          <a:off x="15672255" y="14600464"/>
          <a:ext cx="22225" cy="4095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395742</xdr:colOff>
      <xdr:row>90</xdr:row>
      <xdr:rowOff>52614</xdr:rowOff>
    </xdr:from>
    <xdr:to>
      <xdr:col>21</xdr:col>
      <xdr:colOff>408442</xdr:colOff>
      <xdr:row>92</xdr:row>
      <xdr:rowOff>65314</xdr:rowOff>
    </xdr:to>
    <xdr:cxnSp macro="">
      <xdr:nvCxnSpPr>
        <xdr:cNvPr id="37328" name="62 Dirsek Bağlayıcısı"/>
        <xdr:cNvCxnSpPr>
          <a:cxnSpLocks noChangeShapeType="1"/>
          <a:stCxn id="37291" idx="2"/>
          <a:endCxn id="37293" idx="0"/>
        </xdr:cNvCxnSpPr>
      </xdr:nvCxnSpPr>
      <xdr:spPr bwMode="auto">
        <a:xfrm>
          <a:off x="15715117" y="17546864"/>
          <a:ext cx="12700" cy="393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408442</xdr:colOff>
      <xdr:row>96</xdr:row>
      <xdr:rowOff>103414</xdr:rowOff>
    </xdr:from>
    <xdr:to>
      <xdr:col>21</xdr:col>
      <xdr:colOff>408442</xdr:colOff>
      <xdr:row>98</xdr:row>
      <xdr:rowOff>109764</xdr:rowOff>
    </xdr:to>
    <xdr:cxnSp macro="">
      <xdr:nvCxnSpPr>
        <xdr:cNvPr id="37329" name="62 Dirsek Bağlayıcısı"/>
        <xdr:cNvCxnSpPr>
          <a:cxnSpLocks noChangeShapeType="1"/>
          <a:stCxn id="37293" idx="2"/>
          <a:endCxn id="37319" idx="0"/>
        </xdr:cNvCxnSpPr>
      </xdr:nvCxnSpPr>
      <xdr:spPr bwMode="auto">
        <a:xfrm>
          <a:off x="15727817" y="18740664"/>
          <a:ext cx="0" cy="3873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1472294</xdr:colOff>
      <xdr:row>88</xdr:row>
      <xdr:rowOff>147864</xdr:rowOff>
    </xdr:from>
    <xdr:to>
      <xdr:col>20</xdr:col>
      <xdr:colOff>1933576</xdr:colOff>
      <xdr:row>88</xdr:row>
      <xdr:rowOff>173945</xdr:rowOff>
    </xdr:to>
    <xdr:cxnSp macro="">
      <xdr:nvCxnSpPr>
        <xdr:cNvPr id="37330" name="62 Dirsek Bağlayıcısı"/>
        <xdr:cNvCxnSpPr>
          <a:cxnSpLocks noChangeShapeType="1"/>
          <a:stCxn id="37292" idx="3"/>
          <a:endCxn id="37291" idx="1"/>
        </xdr:cNvCxnSpPr>
      </xdr:nvCxnSpPr>
      <xdr:spPr bwMode="auto">
        <a:xfrm flipV="1">
          <a:off x="14172294" y="17261114"/>
          <a:ext cx="461282" cy="2608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405495</xdr:colOff>
      <xdr:row>32</xdr:row>
      <xdr:rowOff>63499</xdr:rowOff>
    </xdr:from>
    <xdr:to>
      <xdr:col>20</xdr:col>
      <xdr:colOff>599169</xdr:colOff>
      <xdr:row>35</xdr:row>
      <xdr:rowOff>84364</xdr:rowOff>
    </xdr:to>
    <xdr:cxnSp macro="">
      <xdr:nvCxnSpPr>
        <xdr:cNvPr id="37331" name="62 Dirsek Bağlayıcısı"/>
        <xdr:cNvCxnSpPr>
          <a:cxnSpLocks noChangeShapeType="1"/>
          <a:stCxn id="37091" idx="2"/>
          <a:endCxn id="37247" idx="0"/>
        </xdr:cNvCxnSpPr>
      </xdr:nvCxnSpPr>
      <xdr:spPr bwMode="auto">
        <a:xfrm rot="5400000">
          <a:off x="10048649" y="4056970"/>
          <a:ext cx="592365" cy="5908674"/>
        </a:xfrm>
        <a:prstGeom prst="bentConnector3">
          <a:avLst>
            <a:gd name="adj1" fmla="val 50000"/>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603250</xdr:colOff>
      <xdr:row>55</xdr:row>
      <xdr:rowOff>31750</xdr:rowOff>
    </xdr:from>
    <xdr:to>
      <xdr:col>5</xdr:col>
      <xdr:colOff>281455</xdr:colOff>
      <xdr:row>59</xdr:row>
      <xdr:rowOff>0</xdr:rowOff>
    </xdr:to>
    <xdr:sp macro="" textlink="">
      <xdr:nvSpPr>
        <xdr:cNvPr id="149" name="65 Akış Çizelgesi: İşlem"/>
        <xdr:cNvSpPr>
          <a:spLocks noChangeArrowheads="1"/>
        </xdr:cNvSpPr>
      </xdr:nvSpPr>
      <xdr:spPr bwMode="auto">
        <a:xfrm>
          <a:off x="1238250" y="11064875"/>
          <a:ext cx="2218205" cy="73025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Havale Edilmesi/Teslimi</a:t>
          </a:r>
        </a:p>
      </xdr:txBody>
    </xdr:sp>
    <xdr:clientData/>
  </xdr:twoCellAnchor>
  <xdr:twoCellAnchor>
    <xdr:from>
      <xdr:col>3</xdr:col>
      <xdr:colOff>426478</xdr:colOff>
      <xdr:row>59</xdr:row>
      <xdr:rowOff>0</xdr:rowOff>
    </xdr:from>
    <xdr:to>
      <xdr:col>3</xdr:col>
      <xdr:colOff>442353</xdr:colOff>
      <xdr:row>61</xdr:row>
      <xdr:rowOff>0</xdr:rowOff>
    </xdr:to>
    <xdr:cxnSp macro="">
      <xdr:nvCxnSpPr>
        <xdr:cNvPr id="152" name="62 Dirsek Bağlayıcısı"/>
        <xdr:cNvCxnSpPr>
          <a:cxnSpLocks noChangeShapeType="1"/>
          <a:stCxn id="149" idx="2"/>
          <a:endCxn id="162" idx="0"/>
        </xdr:cNvCxnSpPr>
      </xdr:nvCxnSpPr>
      <xdr:spPr bwMode="auto">
        <a:xfrm flipH="1">
          <a:off x="2331478" y="11795125"/>
          <a:ext cx="15875" cy="381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587375</xdr:colOff>
      <xdr:row>61</xdr:row>
      <xdr:rowOff>0</xdr:rowOff>
    </xdr:from>
    <xdr:to>
      <xdr:col>5</xdr:col>
      <xdr:colOff>265580</xdr:colOff>
      <xdr:row>66</xdr:row>
      <xdr:rowOff>0</xdr:rowOff>
    </xdr:to>
    <xdr:sp macro="" textlink="">
      <xdr:nvSpPr>
        <xdr:cNvPr id="162" name="65 Akış Çizelgesi: İşlem"/>
        <xdr:cNvSpPr>
          <a:spLocks noChangeArrowheads="1"/>
        </xdr:cNvSpPr>
      </xdr:nvSpPr>
      <xdr:spPr bwMode="auto">
        <a:xfrm>
          <a:off x="1222375" y="12176125"/>
          <a:ext cx="2218205" cy="9525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r>
            <a:rPr lang="tr-TR" sz="1200" b="1" i="0" baseline="0">
              <a:effectLst/>
              <a:latin typeface="Tahoma" panose="020B0604030504040204" pitchFamily="34" charset="0"/>
              <a:ea typeface="Tahoma" panose="020B0604030504040204" pitchFamily="34" charset="0"/>
              <a:cs typeface="Tahoma" panose="020B0604030504040204" pitchFamily="34" charset="0"/>
            </a:rPr>
            <a:t>UYAP Üzerinden Yerel Mahkemeye  Mehil Vesikasının Gönderilmesi</a:t>
          </a:r>
          <a:endParaRPr lang="tr-TR" sz="12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30" zoomScaleNormal="85" workbookViewId="0">
      <selection activeCell="C6" sqref="C6"/>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879</v>
      </c>
      <c r="B1" s="40"/>
      <c r="C1" s="41"/>
    </row>
    <row r="2" spans="1:256" ht="6.75" customHeight="1">
      <c r="A2" s="43"/>
    </row>
    <row r="3" spans="1:256">
      <c r="A3" s="54" t="s">
        <v>635</v>
      </c>
      <c r="B3" s="39" t="s">
        <v>875</v>
      </c>
      <c r="C3" s="114" t="s">
        <v>916</v>
      </c>
    </row>
    <row r="4" spans="1:256">
      <c r="A4" s="54" t="s">
        <v>636</v>
      </c>
      <c r="B4" s="39" t="s">
        <v>700</v>
      </c>
      <c r="C4" s="44" t="s">
        <v>384</v>
      </c>
    </row>
    <row r="5" spans="1:256">
      <c r="A5" s="54" t="s">
        <v>870</v>
      </c>
      <c r="B5" s="39" t="s">
        <v>699</v>
      </c>
      <c r="C5" s="114" t="s">
        <v>1050</v>
      </c>
    </row>
    <row r="6" spans="1:256" ht="63.75">
      <c r="A6" s="54" t="s">
        <v>871</v>
      </c>
      <c r="B6" s="39" t="s">
        <v>633</v>
      </c>
      <c r="C6" s="45" t="s">
        <v>1051</v>
      </c>
    </row>
    <row r="7" spans="1:256">
      <c r="A7" s="54" t="s">
        <v>872</v>
      </c>
      <c r="B7" s="39" t="s">
        <v>634</v>
      </c>
      <c r="C7" s="45" t="s">
        <v>899</v>
      </c>
    </row>
    <row r="9" spans="1:256" s="53" customFormat="1" ht="28.5">
      <c r="A9" s="139" t="s">
        <v>617</v>
      </c>
      <c r="B9" s="140"/>
      <c r="C9" s="141"/>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5" t="s">
        <v>995</v>
      </c>
      <c r="B10" s="146"/>
      <c r="C10" s="1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2" t="s">
        <v>800</v>
      </c>
      <c r="B12" s="143"/>
      <c r="C12" s="144"/>
    </row>
    <row r="13" spans="1:256" ht="15">
      <c r="A13" s="46">
        <v>2</v>
      </c>
      <c r="B13" s="47" t="s">
        <v>873</v>
      </c>
      <c r="C13" s="48"/>
      <c r="D13" s="49"/>
    </row>
    <row r="14" spans="1:256">
      <c r="A14" s="50" t="e">
        <f>IF(AND(#REF!&lt;&gt;"",#REF!&lt;&gt;""),1,0)</f>
        <v>#REF!</v>
      </c>
      <c r="B14" s="61" t="s">
        <v>187</v>
      </c>
      <c r="D14" s="49"/>
    </row>
    <row r="15" spans="1:256">
      <c r="A15" s="109" t="e">
        <f>IF(AND(#REF!&lt;&gt;"",#REF!&lt;&gt;""),1,0)</f>
        <v>#REF!</v>
      </c>
      <c r="B15" s="110" t="s">
        <v>188</v>
      </c>
      <c r="C15" s="111"/>
      <c r="D15" s="49"/>
    </row>
    <row r="16" spans="1:256">
      <c r="A16" s="112" t="e">
        <f>IF(AND(#REF!&lt;&gt;"",#REF!&lt;&gt;""),1,0)</f>
        <v>#REF!</v>
      </c>
      <c r="B16" s="110" t="s">
        <v>189</v>
      </c>
      <c r="C16" s="111"/>
      <c r="D16" s="49"/>
    </row>
    <row r="17" spans="1:4">
      <c r="A17" s="51" t="e">
        <f>IF(#REF!&lt;&gt;"",1,0)</f>
        <v>#REF!</v>
      </c>
      <c r="B17" s="61" t="s">
        <v>191</v>
      </c>
      <c r="D17" s="49"/>
    </row>
    <row r="18" spans="1:4">
      <c r="A18" s="112" t="e">
        <f>IF(#REF!&lt;&gt;"",1,0)</f>
        <v>#REF!</v>
      </c>
      <c r="B18" s="110" t="s">
        <v>190</v>
      </c>
      <c r="C18" s="111"/>
      <c r="D18" s="49"/>
    </row>
    <row r="19" spans="1:4">
      <c r="A19" s="112" t="e">
        <f>IF(#REF!&lt;&gt;"",1,0)</f>
        <v>#REF!</v>
      </c>
      <c r="B19" s="110" t="s">
        <v>192</v>
      </c>
      <c r="C19" s="111"/>
      <c r="D19" s="49"/>
    </row>
    <row r="20" spans="1:4" ht="15">
      <c r="A20" s="47">
        <v>3</v>
      </c>
      <c r="B20" s="62" t="s">
        <v>704</v>
      </c>
      <c r="C20" s="48"/>
    </row>
    <row r="21" spans="1:4">
      <c r="A21" s="51" t="e">
        <f>IF(#REF!&lt;&gt;"",1,0)</f>
        <v>#REF!</v>
      </c>
      <c r="B21" s="61" t="s">
        <v>194</v>
      </c>
      <c r="C21" s="52"/>
      <c r="D21" s="49"/>
    </row>
    <row r="22" spans="1:4">
      <c r="A22" s="51" t="e">
        <f>IF(#REF!&lt;&gt;"",1,0)</f>
        <v>#REF!</v>
      </c>
      <c r="B22" s="61" t="s">
        <v>195</v>
      </c>
      <c r="C22" s="52"/>
      <c r="D22" s="49"/>
    </row>
    <row r="23" spans="1:4">
      <c r="A23" s="51" t="e">
        <f>IF(#REF!&lt;&gt;"",1,0)</f>
        <v>#REF!</v>
      </c>
      <c r="B23" s="61" t="s">
        <v>196</v>
      </c>
      <c r="C23" s="52"/>
      <c r="D23" s="49"/>
    </row>
    <row r="24" spans="1:4">
      <c r="A24" s="51" t="e">
        <f>IF(AND(#REF!&lt;&gt;"",#REF!&lt;&gt;""),1,0)</f>
        <v>#REF!</v>
      </c>
      <c r="B24" s="61" t="s">
        <v>197</v>
      </c>
      <c r="C24" s="52"/>
      <c r="D24" s="49"/>
    </row>
    <row r="25" spans="1:4">
      <c r="A25" s="51" t="e">
        <f>IF(#REF!&lt;&gt;"",1,0)</f>
        <v>#REF!</v>
      </c>
      <c r="B25" s="61" t="s">
        <v>591</v>
      </c>
      <c r="C25" s="52"/>
      <c r="D25" s="49"/>
    </row>
    <row r="26" spans="1:4">
      <c r="A26" s="51" t="e">
        <f>IF(#REF!&lt;&gt;"",1,0)</f>
        <v>#REF!</v>
      </c>
      <c r="B26" s="61" t="s">
        <v>592</v>
      </c>
      <c r="C26" s="52"/>
      <c r="D26" s="49"/>
    </row>
    <row r="27" spans="1:4">
      <c r="A27" s="51" t="e">
        <f>IF(AND('37_P_Ac'!#REF!&lt;&gt;"",'37_P_Ac'!#REF!&lt;&gt;"",'37_P_Ac'!#REF!&lt;&gt;"",'37_P_Ac'!#REF!&lt;&gt;"",'37_P_Ac'!#REF!&lt;&gt;"",'37_P_Ac'!#REF!&lt;&gt;"",'37_P_Ac'!#REF!&lt;&gt;"",'37_P_Ac'!#REF!&lt;&gt;"",'37_P_Ac'!#REF!&lt;&gt;"",'37_P_Ac'!#REF!&lt;&gt;"",'37_P_Ac'!#REF!&lt;&gt;"",'37_P_Ac'!#REF!&lt;&gt;"",'37_P_Ac'!#REF!&lt;&gt;""),1,0)</f>
        <v>#REF!</v>
      </c>
      <c r="B27" s="61" t="s">
        <v>741</v>
      </c>
    </row>
    <row r="28" spans="1:4">
      <c r="A28" s="50" t="e">
        <f>IF(AND(#REF!&lt;&gt;"",#REF!&lt;&gt;""),1,0)</f>
        <v>#REF!</v>
      </c>
      <c r="B28" s="61" t="s">
        <v>1011</v>
      </c>
    </row>
    <row r="29" spans="1:4">
      <c r="A29" s="50" t="e">
        <f>IF(AND(#REF!&lt;&gt;"",#REF!&lt;&gt;"",#REF!&lt;&gt;""),1,0)</f>
        <v>#REF!</v>
      </c>
      <c r="B29" s="61" t="s">
        <v>1012</v>
      </c>
    </row>
    <row r="30" spans="1:4" ht="15">
      <c r="A30" s="47">
        <v>4</v>
      </c>
      <c r="B30" s="62" t="s">
        <v>702</v>
      </c>
      <c r="C30" s="48"/>
      <c r="D30" s="49"/>
    </row>
    <row r="31" spans="1:4">
      <c r="A31" s="112" t="e">
        <f>IF(AND(#REF!&lt;&gt;"",#REF!&lt;&gt;""),1,0)</f>
        <v>#REF!</v>
      </c>
      <c r="B31" s="110" t="s">
        <v>193</v>
      </c>
      <c r="C31" s="113"/>
      <c r="D31" s="49"/>
    </row>
    <row r="32" spans="1:4">
      <c r="A32" s="51">
        <f>IF(AND('42_R_HG'!B9&lt;&gt;"",'42_R_HG'!E9&lt;&gt;""),1,0)</f>
        <v>0</v>
      </c>
      <c r="B32" s="61" t="s">
        <v>706</v>
      </c>
      <c r="C32" s="52"/>
      <c r="D32" s="49"/>
    </row>
    <row r="33" spans="1:4">
      <c r="A33" s="112">
        <f>IF(AND('43_R_PG'!B9&lt;&gt;"",'43_R_PG'!C9&lt;&gt;""),1,0)</f>
        <v>0</v>
      </c>
      <c r="B33" s="110" t="s">
        <v>705</v>
      </c>
      <c r="C33" s="113"/>
      <c r="D33" s="49"/>
    </row>
    <row r="34" spans="1:4">
      <c r="A34" s="112">
        <f>IF('44_R_Ko'!B9&lt;&gt;"",1,0)</f>
        <v>0</v>
      </c>
      <c r="B34" s="110" t="s">
        <v>703</v>
      </c>
      <c r="C34" s="113"/>
      <c r="D34" s="49"/>
    </row>
    <row r="35" spans="1:4" ht="15">
      <c r="A35" s="47">
        <v>5</v>
      </c>
      <c r="B35" s="62" t="s">
        <v>198</v>
      </c>
      <c r="C35" s="48"/>
    </row>
    <row r="36" spans="1:4">
      <c r="A36" s="51" t="e">
        <f>IF(AND(#REF!&lt;&gt;"",#REF!&lt;&gt;"",#REF!&lt;&gt;"",#REF!&lt;&gt;"",#REF!&lt;&gt;""""),1,0)</f>
        <v>#REF!</v>
      </c>
      <c r="B36" s="61" t="s">
        <v>698</v>
      </c>
    </row>
    <row r="37" spans="1:4" ht="15">
      <c r="A37" s="47">
        <v>6</v>
      </c>
      <c r="B37" s="62" t="s">
        <v>739</v>
      </c>
      <c r="C37" s="48"/>
    </row>
    <row r="38" spans="1:4">
      <c r="A38" s="51" t="e">
        <f>IF(AND(#REF!&lt;&gt;"",#REF!&lt;&gt;""),1,0)</f>
        <v>#REF!</v>
      </c>
      <c r="B38" s="61" t="s">
        <v>740</v>
      </c>
    </row>
    <row r="40" spans="1:4" ht="13.5" thickBot="1"/>
    <row r="41" spans="1:4" ht="12.75" customHeight="1">
      <c r="B41" s="148" t="s">
        <v>1013</v>
      </c>
    </row>
    <row r="42" spans="1:4" ht="17.25" customHeight="1">
      <c r="B42" s="149"/>
    </row>
    <row r="43" spans="1:4" ht="17.25" customHeight="1">
      <c r="B43" s="149"/>
    </row>
    <row r="44" spans="1:4" ht="17.25" customHeight="1">
      <c r="B44" s="149"/>
    </row>
    <row r="45" spans="1:4" ht="17.25" customHeight="1">
      <c r="B45" s="149"/>
    </row>
    <row r="46" spans="1:4" ht="17.25" customHeight="1">
      <c r="B46" s="149"/>
    </row>
    <row r="47" spans="1:4" ht="17.25" customHeight="1">
      <c r="B47" s="149"/>
    </row>
    <row r="48" spans="1:4" ht="17.25" customHeight="1">
      <c r="B48" s="149"/>
    </row>
    <row r="49" spans="2:2" ht="17.25" customHeight="1" thickBot="1">
      <c r="B49" s="150"/>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9"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0" zoomScaleNormal="90" workbookViewId="0">
      <selection activeCell="D5" sqref="D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3" t="s">
        <v>615</v>
      </c>
      <c r="D1" s="153"/>
    </row>
    <row r="2" spans="2:11">
      <c r="B2" s="100"/>
      <c r="C2" s="101"/>
      <c r="D2" s="101"/>
      <c r="E2" s="101"/>
      <c r="F2" s="101"/>
      <c r="G2" s="101"/>
      <c r="H2" s="101"/>
      <c r="I2" s="101"/>
      <c r="J2" s="101"/>
      <c r="K2" s="102"/>
    </row>
    <row r="3" spans="2:11">
      <c r="B3" s="103"/>
      <c r="C3" s="104"/>
      <c r="D3" s="105" t="s">
        <v>776</v>
      </c>
      <c r="E3" s="106"/>
      <c r="F3" s="104"/>
      <c r="G3" s="104"/>
      <c r="H3" s="104"/>
      <c r="I3" s="104"/>
      <c r="J3" s="104"/>
      <c r="K3" s="107"/>
    </row>
    <row r="4" spans="2:11">
      <c r="B4" s="103"/>
      <c r="C4" s="104"/>
      <c r="D4" s="105" t="s">
        <v>777</v>
      </c>
      <c r="E4" s="106"/>
      <c r="F4" s="104"/>
      <c r="G4" s="104"/>
      <c r="H4" s="104"/>
      <c r="I4" s="104"/>
      <c r="J4" s="104"/>
      <c r="K4" s="107"/>
    </row>
    <row r="5" spans="2:11">
      <c r="B5" s="103"/>
      <c r="C5" s="104"/>
      <c r="D5" s="105" t="s">
        <v>589</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801</v>
      </c>
      <c r="E8" s="94"/>
      <c r="F8" s="90"/>
      <c r="G8" s="90"/>
      <c r="H8" s="90"/>
      <c r="I8" s="90"/>
      <c r="J8" s="90"/>
      <c r="K8" s="91"/>
    </row>
    <row r="9" spans="2:11">
      <c r="B9" s="92"/>
      <c r="C9" s="90"/>
      <c r="D9" s="93"/>
      <c r="E9" s="94"/>
      <c r="F9" s="90"/>
      <c r="G9" s="90"/>
      <c r="H9" s="90"/>
      <c r="I9" s="90"/>
      <c r="J9" s="90"/>
      <c r="K9" s="91"/>
    </row>
    <row r="10" spans="2:11">
      <c r="B10" s="92"/>
      <c r="C10" s="90"/>
      <c r="D10" s="93" t="s">
        <v>996</v>
      </c>
      <c r="E10" s="94"/>
      <c r="F10" s="90"/>
      <c r="G10" s="90"/>
      <c r="H10" s="90"/>
      <c r="I10" s="90"/>
      <c r="J10" s="90"/>
      <c r="K10" s="91"/>
    </row>
    <row r="11" spans="2:11">
      <c r="B11" s="92"/>
      <c r="C11" s="90"/>
      <c r="D11" s="95"/>
      <c r="E11" s="94"/>
      <c r="F11" s="90"/>
      <c r="G11" s="90"/>
      <c r="H11" s="90"/>
      <c r="I11" s="90"/>
      <c r="J11" s="90"/>
      <c r="K11" s="91"/>
    </row>
    <row r="12" spans="2:11">
      <c r="B12" s="92"/>
      <c r="C12" s="90"/>
      <c r="D12" s="93" t="s">
        <v>802</v>
      </c>
      <c r="E12" s="94"/>
      <c r="F12" s="90"/>
      <c r="G12" s="90"/>
      <c r="H12" s="90"/>
      <c r="I12" s="90"/>
      <c r="J12" s="90"/>
      <c r="K12" s="91"/>
    </row>
    <row r="13" spans="2:11">
      <c r="B13" s="92"/>
      <c r="C13" s="90"/>
      <c r="D13" s="95"/>
      <c r="E13" s="94"/>
      <c r="F13" s="90"/>
      <c r="G13" s="90"/>
      <c r="H13" s="90"/>
      <c r="I13" s="90"/>
      <c r="J13" s="90"/>
      <c r="K13" s="91"/>
    </row>
    <row r="14" spans="2:11">
      <c r="B14" s="92"/>
      <c r="C14" s="90"/>
      <c r="D14" s="93" t="s">
        <v>1010</v>
      </c>
      <c r="E14" s="94"/>
      <c r="F14" s="90"/>
      <c r="G14" s="90"/>
      <c r="H14" s="90"/>
      <c r="I14" s="90"/>
      <c r="J14" s="90"/>
      <c r="K14" s="91"/>
    </row>
    <row r="15" spans="2:11">
      <c r="B15" s="92"/>
      <c r="C15" s="90"/>
      <c r="D15" s="93"/>
      <c r="E15" s="94"/>
      <c r="F15" s="90"/>
      <c r="G15" s="90"/>
      <c r="H15" s="90"/>
      <c r="I15" s="90"/>
      <c r="J15" s="90"/>
      <c r="K15" s="91"/>
    </row>
    <row r="16" spans="2:11">
      <c r="B16" s="92"/>
      <c r="C16" s="90"/>
      <c r="D16" s="93" t="s">
        <v>997</v>
      </c>
      <c r="E16" s="94"/>
      <c r="F16" s="90"/>
      <c r="G16" s="90"/>
      <c r="H16" s="90"/>
      <c r="I16" s="90"/>
      <c r="J16" s="90"/>
      <c r="K16" s="91"/>
    </row>
    <row r="17" spans="2:11">
      <c r="B17" s="92"/>
      <c r="C17" s="90"/>
      <c r="D17" s="93"/>
      <c r="E17" s="94"/>
      <c r="F17" s="90"/>
      <c r="G17" s="90"/>
      <c r="H17" s="90"/>
      <c r="I17" s="90"/>
      <c r="J17" s="90"/>
      <c r="K17" s="91"/>
    </row>
    <row r="18" spans="2:11">
      <c r="B18" s="92"/>
      <c r="C18" s="90"/>
      <c r="D18" s="93" t="s">
        <v>998</v>
      </c>
      <c r="E18" s="94"/>
      <c r="F18" s="90"/>
      <c r="G18" s="90"/>
      <c r="H18" s="90"/>
      <c r="I18" s="90"/>
      <c r="J18" s="90"/>
      <c r="K18" s="91"/>
    </row>
    <row r="19" spans="2:11">
      <c r="B19" s="92"/>
      <c r="C19" s="90"/>
      <c r="D19" s="93"/>
      <c r="E19" s="94"/>
      <c r="F19" s="90"/>
      <c r="G19" s="90"/>
      <c r="H19" s="90"/>
      <c r="I19" s="90"/>
      <c r="J19" s="90"/>
      <c r="K19" s="91"/>
    </row>
    <row r="20" spans="2:11">
      <c r="B20" s="92"/>
      <c r="C20" s="90"/>
      <c r="D20" s="93" t="s">
        <v>999</v>
      </c>
      <c r="E20" s="94"/>
      <c r="F20" s="90"/>
      <c r="G20" s="90"/>
      <c r="H20" s="90"/>
      <c r="I20" s="90"/>
      <c r="J20" s="90"/>
      <c r="K20" s="91"/>
    </row>
    <row r="21" spans="2:11">
      <c r="B21" s="92"/>
      <c r="C21" s="90"/>
      <c r="D21" s="93"/>
      <c r="E21" s="94"/>
      <c r="F21" s="90"/>
      <c r="G21" s="90"/>
      <c r="H21" s="90"/>
      <c r="I21" s="90"/>
      <c r="J21" s="90"/>
      <c r="K21" s="91"/>
    </row>
    <row r="22" spans="2:11">
      <c r="B22" s="92"/>
      <c r="C22" s="90"/>
      <c r="D22" s="93" t="s">
        <v>803</v>
      </c>
      <c r="E22" s="94"/>
      <c r="F22" s="90"/>
      <c r="G22" s="90"/>
      <c r="H22" s="90"/>
      <c r="I22" s="90"/>
      <c r="J22" s="90"/>
      <c r="K22" s="91"/>
    </row>
    <row r="23" spans="2:11">
      <c r="B23" s="92"/>
      <c r="C23" s="90"/>
      <c r="D23" s="93"/>
      <c r="E23" s="94"/>
      <c r="F23" s="90"/>
      <c r="G23" s="90"/>
      <c r="H23" s="90"/>
      <c r="I23" s="90"/>
      <c r="J23" s="90"/>
      <c r="K23" s="91"/>
    </row>
    <row r="24" spans="2:11">
      <c r="B24" s="92"/>
      <c r="C24" s="90"/>
      <c r="D24" s="93" t="s">
        <v>1000</v>
      </c>
      <c r="E24" s="94"/>
      <c r="F24" s="90"/>
      <c r="G24" s="90"/>
      <c r="H24" s="90"/>
      <c r="I24" s="90"/>
      <c r="J24" s="90"/>
      <c r="K24" s="91"/>
    </row>
    <row r="25" spans="2:11">
      <c r="B25" s="92"/>
      <c r="C25" s="90"/>
      <c r="D25" s="93"/>
      <c r="E25" s="94"/>
      <c r="F25" s="90"/>
      <c r="G25" s="90"/>
      <c r="H25" s="90"/>
      <c r="I25" s="90"/>
      <c r="J25" s="90"/>
      <c r="K25" s="91"/>
    </row>
    <row r="26" spans="2:11">
      <c r="B26" s="92"/>
      <c r="C26" s="90"/>
      <c r="D26" s="93" t="s">
        <v>1009</v>
      </c>
      <c r="E26" s="94"/>
      <c r="F26" s="90"/>
      <c r="G26" s="90"/>
      <c r="H26" s="90"/>
      <c r="I26" s="90"/>
      <c r="J26" s="90"/>
      <c r="K26" s="91"/>
    </row>
    <row r="27" spans="2:11">
      <c r="B27" s="92"/>
      <c r="C27" s="90"/>
      <c r="D27" s="93"/>
      <c r="E27" s="94"/>
      <c r="F27" s="90"/>
      <c r="G27" s="90"/>
      <c r="H27" s="90"/>
      <c r="I27" s="90"/>
      <c r="J27" s="90"/>
      <c r="K27" s="91"/>
    </row>
    <row r="28" spans="2:11">
      <c r="B28" s="92"/>
      <c r="C28" s="90"/>
      <c r="D28" s="93" t="s">
        <v>804</v>
      </c>
      <c r="E28" s="94"/>
      <c r="F28" s="90"/>
      <c r="G28" s="90"/>
      <c r="H28" s="90"/>
      <c r="I28" s="90"/>
      <c r="J28" s="90"/>
      <c r="K28" s="91"/>
    </row>
    <row r="29" spans="2:11">
      <c r="B29" s="92"/>
      <c r="C29" s="90"/>
      <c r="D29" s="96"/>
      <c r="E29" s="90"/>
      <c r="F29" s="90"/>
      <c r="G29" s="90"/>
      <c r="H29" s="90"/>
      <c r="I29" s="90"/>
      <c r="J29" s="90"/>
      <c r="K29" s="91"/>
    </row>
    <row r="30" spans="2:11">
      <c r="B30" s="92"/>
      <c r="C30" s="90"/>
      <c r="D30" s="93" t="s">
        <v>1001</v>
      </c>
      <c r="E30" s="90"/>
      <c r="F30" s="90"/>
      <c r="G30" s="90"/>
      <c r="H30" s="90"/>
      <c r="I30" s="90"/>
      <c r="J30" s="90"/>
      <c r="K30" s="91"/>
    </row>
    <row r="31" spans="2:11" ht="18" thickBot="1">
      <c r="B31" s="97"/>
      <c r="C31" s="98"/>
      <c r="D31" s="98"/>
      <c r="E31" s="98"/>
      <c r="F31" s="98"/>
      <c r="G31" s="98"/>
      <c r="H31" s="98"/>
      <c r="I31" s="98"/>
      <c r="J31" s="98"/>
      <c r="K31" s="99"/>
    </row>
    <row r="33" spans="2:17">
      <c r="B33" s="58" t="s">
        <v>805</v>
      </c>
      <c r="D33" s="58"/>
      <c r="E33" s="58"/>
      <c r="F33" s="58"/>
      <c r="G33" s="58"/>
      <c r="H33" s="58"/>
      <c r="I33" s="58"/>
    </row>
    <row r="34" spans="2:17">
      <c r="B34" s="63" t="s">
        <v>806</v>
      </c>
      <c r="C34" s="58"/>
      <c r="D34" s="58"/>
      <c r="E34" s="58"/>
      <c r="F34" s="58"/>
      <c r="G34" s="58"/>
      <c r="H34" s="58"/>
      <c r="I34" s="58"/>
    </row>
    <row r="35" spans="2:17">
      <c r="B35" s="58"/>
      <c r="C35" s="58"/>
      <c r="D35" s="58"/>
      <c r="E35" s="58"/>
      <c r="F35" s="58"/>
      <c r="G35" s="58"/>
      <c r="H35" s="58"/>
      <c r="I35" s="58"/>
    </row>
    <row r="36" spans="2:17">
      <c r="B36" s="58" t="s">
        <v>1002</v>
      </c>
      <c r="C36" s="58"/>
      <c r="D36" s="58"/>
      <c r="E36" s="58"/>
      <c r="F36" s="58"/>
      <c r="G36" s="58"/>
      <c r="H36" s="58"/>
      <c r="I36" s="58"/>
    </row>
    <row r="37" spans="2:17">
      <c r="B37" s="58"/>
      <c r="C37" s="58"/>
      <c r="D37" s="58"/>
      <c r="E37" s="58"/>
      <c r="F37" s="58"/>
      <c r="G37" s="58"/>
      <c r="H37" s="58"/>
      <c r="I37" s="58"/>
    </row>
    <row r="38" spans="2:17">
      <c r="B38" s="58"/>
      <c r="C38" s="58" t="s">
        <v>585</v>
      </c>
      <c r="D38" s="58" t="s">
        <v>616</v>
      </c>
      <c r="E38" s="58"/>
      <c r="F38" s="58"/>
      <c r="G38" s="58"/>
      <c r="H38" s="58"/>
      <c r="I38" s="58"/>
    </row>
    <row r="39" spans="2:17">
      <c r="B39" s="58"/>
      <c r="C39" s="58"/>
      <c r="D39" s="58"/>
      <c r="E39" s="58"/>
      <c r="F39" s="58"/>
      <c r="G39" s="58"/>
      <c r="H39" s="58"/>
      <c r="I39" s="58"/>
    </row>
    <row r="40" spans="2:17">
      <c r="B40" s="58" t="s">
        <v>1003</v>
      </c>
      <c r="C40" s="58"/>
      <c r="D40" s="58"/>
      <c r="E40" s="58"/>
      <c r="F40" s="58"/>
      <c r="G40" s="58"/>
      <c r="H40" s="58"/>
      <c r="I40" s="58"/>
    </row>
    <row r="41" spans="2:17">
      <c r="B41" s="58"/>
      <c r="C41" s="58"/>
      <c r="D41" s="58"/>
      <c r="E41" s="58"/>
      <c r="F41" s="58"/>
      <c r="G41" s="58"/>
      <c r="H41" s="58"/>
      <c r="I41" s="58"/>
    </row>
    <row r="42" spans="2:17">
      <c r="B42" s="58"/>
      <c r="C42" s="58" t="s">
        <v>586</v>
      </c>
      <c r="D42" s="58" t="s">
        <v>616</v>
      </c>
      <c r="E42" s="58"/>
      <c r="F42" s="58"/>
      <c r="G42" s="58"/>
      <c r="H42" s="58"/>
      <c r="I42" s="58"/>
    </row>
    <row r="43" spans="2:17">
      <c r="B43" s="58"/>
      <c r="C43" s="58"/>
      <c r="D43" s="58"/>
      <c r="E43" s="58"/>
      <c r="F43" s="58"/>
      <c r="G43" s="58"/>
      <c r="H43" s="58"/>
      <c r="I43" s="58"/>
    </row>
    <row r="44" spans="2:17">
      <c r="B44" s="63" t="s">
        <v>579</v>
      </c>
      <c r="C44" s="58"/>
      <c r="D44" s="58"/>
      <c r="E44" s="58"/>
      <c r="F44" s="58"/>
      <c r="G44" s="58"/>
      <c r="H44" s="58"/>
      <c r="I44" s="58"/>
      <c r="J44" s="58"/>
      <c r="K44" s="58"/>
      <c r="L44" s="58"/>
      <c r="M44" s="58"/>
      <c r="N44" s="58"/>
      <c r="O44" s="58"/>
      <c r="P44" s="58"/>
      <c r="Q44" s="58"/>
    </row>
    <row r="45" spans="2:17">
      <c r="B45" s="58" t="s">
        <v>1004</v>
      </c>
      <c r="C45" s="58"/>
      <c r="D45" s="58"/>
      <c r="E45" s="58"/>
      <c r="F45" s="58"/>
      <c r="G45" s="58"/>
      <c r="H45" s="58"/>
      <c r="I45" s="58"/>
      <c r="J45" s="58"/>
      <c r="K45" s="58"/>
      <c r="L45" s="58"/>
      <c r="M45" s="58"/>
      <c r="N45" s="58"/>
      <c r="O45" s="58"/>
      <c r="P45" s="58"/>
      <c r="Q45" s="58"/>
    </row>
    <row r="46" spans="2:17">
      <c r="B46" s="58" t="s">
        <v>315</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165</v>
      </c>
      <c r="C48" s="58"/>
      <c r="D48" s="58"/>
      <c r="E48" s="58"/>
      <c r="F48" s="58"/>
      <c r="G48" s="58"/>
      <c r="H48" s="58"/>
      <c r="I48" s="58"/>
      <c r="J48" s="58"/>
      <c r="K48" s="58"/>
      <c r="L48" s="58"/>
      <c r="M48" s="58"/>
      <c r="N48" s="58"/>
      <c r="O48" s="58"/>
      <c r="P48" s="58"/>
      <c r="Q48" s="58"/>
    </row>
    <row r="49" spans="2:17">
      <c r="B49" s="58" t="s">
        <v>613</v>
      </c>
      <c r="C49" s="58"/>
      <c r="D49" s="58"/>
      <c r="E49" s="58"/>
      <c r="F49" s="58"/>
      <c r="G49" s="58"/>
      <c r="H49" s="58"/>
      <c r="I49" s="58"/>
      <c r="J49" s="58"/>
      <c r="K49" s="58"/>
      <c r="L49" s="58"/>
      <c r="M49" s="58"/>
      <c r="N49" s="58"/>
      <c r="O49" s="58"/>
      <c r="P49" s="58"/>
      <c r="Q49" s="58"/>
    </row>
    <row r="50" spans="2:17">
      <c r="B50" s="58" t="s">
        <v>580</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166</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167</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168</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169</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170</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171</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389</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390</v>
      </c>
      <c r="C66" s="59"/>
      <c r="D66" s="59"/>
      <c r="E66" s="59"/>
      <c r="F66" s="59"/>
      <c r="G66" s="58"/>
      <c r="H66" s="58"/>
      <c r="I66" s="58"/>
      <c r="J66" s="58"/>
      <c r="K66" s="58"/>
      <c r="L66" s="58"/>
      <c r="M66" s="58"/>
      <c r="N66" s="58"/>
      <c r="O66" s="58"/>
      <c r="P66" s="58"/>
      <c r="Q66" s="58"/>
    </row>
    <row r="67" spans="2:17">
      <c r="B67" s="58" t="s">
        <v>581</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391</v>
      </c>
      <c r="C69" s="58"/>
      <c r="D69" s="58"/>
      <c r="E69" s="58"/>
      <c r="F69" s="58"/>
      <c r="G69" s="58"/>
      <c r="H69" s="58"/>
      <c r="I69" s="58"/>
      <c r="J69" s="58"/>
      <c r="K69" s="58"/>
      <c r="L69" s="58"/>
      <c r="M69" s="58"/>
      <c r="N69" s="58"/>
      <c r="O69" s="58"/>
      <c r="P69" s="58"/>
      <c r="Q69" s="58"/>
    </row>
    <row r="70" spans="2:17">
      <c r="B70" s="58" t="s">
        <v>392</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582</v>
      </c>
      <c r="E72" s="58"/>
      <c r="F72" s="58"/>
      <c r="G72" s="58"/>
      <c r="H72" s="58"/>
      <c r="I72" s="58"/>
      <c r="J72" s="58"/>
      <c r="K72" s="58"/>
      <c r="L72" s="58"/>
      <c r="M72" s="58"/>
      <c r="N72" s="58"/>
      <c r="O72" s="58"/>
      <c r="P72" s="58"/>
      <c r="Q72" s="58"/>
    </row>
    <row r="73" spans="2:17">
      <c r="B73" s="151" t="s">
        <v>393</v>
      </c>
      <c r="C73" s="152"/>
      <c r="D73" s="74"/>
    </row>
    <row r="74" spans="2:17">
      <c r="B74" s="73"/>
      <c r="C74" s="70"/>
      <c r="D74" s="75" t="s">
        <v>583</v>
      </c>
    </row>
    <row r="75" spans="2:17">
      <c r="B75" s="66"/>
      <c r="C75" s="67"/>
      <c r="D75" s="76" t="s">
        <v>394</v>
      </c>
      <c r="H75" s="71"/>
    </row>
    <row r="76" spans="2:17">
      <c r="B76" s="66"/>
      <c r="C76" s="67"/>
      <c r="D76" s="76" t="s">
        <v>395</v>
      </c>
      <c r="H76" s="71"/>
    </row>
    <row r="77" spans="2:17">
      <c r="B77" s="68"/>
      <c r="C77" s="69"/>
      <c r="D77" s="77"/>
      <c r="H77" s="71"/>
    </row>
    <row r="80" spans="2:17">
      <c r="B80" s="63" t="s">
        <v>584</v>
      </c>
    </row>
    <row r="81" spans="2:5">
      <c r="B81" s="58"/>
    </row>
    <row r="82" spans="2:5">
      <c r="B82" s="72" t="s">
        <v>396</v>
      </c>
      <c r="C82" s="72" t="s">
        <v>399</v>
      </c>
    </row>
    <row r="83" spans="2:5">
      <c r="B83" s="72" t="s">
        <v>397</v>
      </c>
      <c r="C83" s="72" t="s">
        <v>399</v>
      </c>
    </row>
    <row r="84" spans="2:5">
      <c r="B84" s="72" t="s">
        <v>398</v>
      </c>
      <c r="C84" s="72" t="s">
        <v>400</v>
      </c>
    </row>
    <row r="87" spans="2:5">
      <c r="B87" s="58" t="s">
        <v>401</v>
      </c>
    </row>
    <row r="89" spans="2:5">
      <c r="B89" s="58" t="s">
        <v>614</v>
      </c>
    </row>
    <row r="90" spans="2:5" ht="18" thickBot="1"/>
    <row r="91" spans="2:5" ht="23.1" customHeight="1" thickBot="1">
      <c r="B91" s="80" t="s">
        <v>108</v>
      </c>
      <c r="C91" s="81" t="s">
        <v>109</v>
      </c>
      <c r="D91" s="80" t="s">
        <v>108</v>
      </c>
      <c r="E91" s="81" t="s">
        <v>109</v>
      </c>
    </row>
    <row r="92" spans="2:5" ht="23.1" customHeight="1" thickBot="1">
      <c r="B92" s="82" t="s">
        <v>110</v>
      </c>
      <c r="C92" s="83" t="s">
        <v>60</v>
      </c>
      <c r="D92" s="82" t="s">
        <v>952</v>
      </c>
      <c r="E92" s="83"/>
    </row>
    <row r="93" spans="2:5" ht="23.1" customHeight="1" thickBot="1">
      <c r="B93" s="82" t="s">
        <v>61</v>
      </c>
      <c r="C93" s="83"/>
      <c r="D93" s="82" t="s">
        <v>953</v>
      </c>
      <c r="E93" s="83" t="s">
        <v>954</v>
      </c>
    </row>
    <row r="94" spans="2:5" ht="23.1" customHeight="1" thickBot="1">
      <c r="B94" s="82" t="s">
        <v>62</v>
      </c>
      <c r="C94" s="83" t="s">
        <v>63</v>
      </c>
      <c r="D94" s="82" t="s">
        <v>955</v>
      </c>
      <c r="E94" s="83"/>
    </row>
    <row r="95" spans="2:5" ht="23.1" customHeight="1" thickBot="1">
      <c r="B95" s="82" t="s">
        <v>64</v>
      </c>
      <c r="C95" s="83" t="s">
        <v>65</v>
      </c>
      <c r="D95" s="82" t="s">
        <v>956</v>
      </c>
      <c r="E95" s="83"/>
    </row>
    <row r="96" spans="2:5" ht="23.1" customHeight="1" thickBot="1">
      <c r="B96" s="82" t="s">
        <v>66</v>
      </c>
      <c r="C96" s="83"/>
      <c r="D96" s="82" t="s">
        <v>957</v>
      </c>
      <c r="E96" s="83"/>
    </row>
    <row r="97" spans="2:5" ht="23.1" customHeight="1" thickBot="1">
      <c r="B97" s="82" t="s">
        <v>67</v>
      </c>
      <c r="C97" s="83"/>
      <c r="D97" s="82" t="s">
        <v>958</v>
      </c>
      <c r="E97" s="83"/>
    </row>
    <row r="98" spans="2:5" ht="23.1" customHeight="1" thickBot="1">
      <c r="B98" s="82" t="s">
        <v>68</v>
      </c>
      <c r="C98" s="83" t="s">
        <v>521</v>
      </c>
      <c r="D98" s="82" t="s">
        <v>959</v>
      </c>
      <c r="E98" s="83"/>
    </row>
    <row r="99" spans="2:5" ht="23.1" customHeight="1" thickBot="1">
      <c r="B99" s="82" t="s">
        <v>522</v>
      </c>
      <c r="C99" s="83" t="s">
        <v>523</v>
      </c>
      <c r="D99" s="82" t="s">
        <v>960</v>
      </c>
      <c r="E99" s="83"/>
    </row>
    <row r="100" spans="2:5" ht="23.1" customHeight="1" thickBot="1">
      <c r="B100" s="82" t="s">
        <v>524</v>
      </c>
      <c r="C100" s="83"/>
      <c r="D100" s="82" t="s">
        <v>961</v>
      </c>
      <c r="E100" s="83"/>
    </row>
    <row r="101" spans="2:5" ht="23.1" customHeight="1" thickBot="1">
      <c r="B101" s="82" t="s">
        <v>525</v>
      </c>
      <c r="C101" s="83"/>
      <c r="D101" s="82" t="s">
        <v>962</v>
      </c>
      <c r="E101" s="83"/>
    </row>
    <row r="102" spans="2:5" ht="23.1" customHeight="1" thickBot="1">
      <c r="B102" s="82" t="s">
        <v>526</v>
      </c>
      <c r="C102" s="83"/>
      <c r="D102" s="82" t="s">
        <v>316</v>
      </c>
      <c r="E102" s="83"/>
    </row>
    <row r="103" spans="2:5" ht="23.1" customHeight="1" thickBot="1">
      <c r="B103" s="82" t="s">
        <v>527</v>
      </c>
      <c r="C103" s="83"/>
      <c r="D103" s="82" t="s">
        <v>317</v>
      </c>
      <c r="E103" s="83" t="s">
        <v>318</v>
      </c>
    </row>
    <row r="104" spans="2:5" ht="23.1" customHeight="1" thickBot="1">
      <c r="B104" s="82" t="s">
        <v>528</v>
      </c>
      <c r="C104" s="83" t="s">
        <v>529</v>
      </c>
      <c r="D104" s="82" t="s">
        <v>319</v>
      </c>
      <c r="E104" s="83"/>
    </row>
    <row r="105" spans="2:5" ht="23.1" customHeight="1" thickBot="1">
      <c r="B105" s="82" t="s">
        <v>530</v>
      </c>
      <c r="C105" s="83"/>
      <c r="D105" s="82" t="s">
        <v>320</v>
      </c>
      <c r="E105" s="83"/>
    </row>
    <row r="106" spans="2:5" ht="23.1" customHeight="1" thickBot="1">
      <c r="B106" s="82" t="s">
        <v>531</v>
      </c>
      <c r="C106" s="83" t="s">
        <v>532</v>
      </c>
      <c r="D106" s="82" t="s">
        <v>321</v>
      </c>
      <c r="E106" s="83"/>
    </row>
    <row r="107" spans="2:5" ht="23.1" customHeight="1" thickBot="1">
      <c r="B107" s="82" t="s">
        <v>533</v>
      </c>
      <c r="C107" s="83"/>
      <c r="D107" s="82" t="s">
        <v>322</v>
      </c>
      <c r="E107" s="83"/>
    </row>
    <row r="108" spans="2:5" ht="23.1" customHeight="1" thickBot="1">
      <c r="B108" s="82" t="s">
        <v>534</v>
      </c>
      <c r="C108" s="83"/>
      <c r="D108" s="82" t="s">
        <v>323</v>
      </c>
      <c r="E108" s="83" t="s">
        <v>796</v>
      </c>
    </row>
    <row r="109" spans="2:5" ht="23.1" customHeight="1" thickBot="1">
      <c r="B109" s="82" t="s">
        <v>535</v>
      </c>
      <c r="C109" s="83" t="s">
        <v>948</v>
      </c>
      <c r="D109" s="82" t="s">
        <v>797</v>
      </c>
      <c r="E109" s="83"/>
    </row>
    <row r="110" spans="2:5" ht="23.1" customHeight="1" thickBot="1">
      <c r="B110" s="82" t="s">
        <v>949</v>
      </c>
      <c r="C110" s="83"/>
      <c r="D110" s="82" t="s">
        <v>798</v>
      </c>
      <c r="E110" s="83"/>
    </row>
    <row r="111" spans="2:5" ht="23.1" customHeight="1" thickBot="1">
      <c r="B111" s="82" t="s">
        <v>950</v>
      </c>
      <c r="C111" s="83" t="s">
        <v>951</v>
      </c>
      <c r="D111" s="82" t="s">
        <v>799</v>
      </c>
      <c r="E111" s="83"/>
    </row>
    <row r="112" spans="2:5" ht="23.1" customHeight="1"/>
    <row r="114" spans="2:10">
      <c r="B114" s="58" t="s">
        <v>402</v>
      </c>
      <c r="C114" s="58"/>
      <c r="D114" s="58"/>
      <c r="E114" s="58"/>
      <c r="F114" s="58"/>
      <c r="G114" s="58"/>
      <c r="H114" s="58"/>
      <c r="I114" s="58"/>
      <c r="J114" s="58"/>
    </row>
    <row r="115" spans="2:10">
      <c r="B115" s="58" t="s">
        <v>403</v>
      </c>
      <c r="C115" s="58"/>
      <c r="D115" s="58"/>
      <c r="E115" s="58"/>
      <c r="F115" s="58"/>
      <c r="G115" s="58"/>
      <c r="H115" s="58"/>
      <c r="I115" s="58"/>
      <c r="J115" s="58"/>
    </row>
    <row r="117" spans="2:10">
      <c r="B117" s="63" t="s">
        <v>404</v>
      </c>
    </row>
    <row r="118" spans="2:10">
      <c r="B118" s="63" t="s">
        <v>405</v>
      </c>
    </row>
    <row r="119" spans="2:10">
      <c r="B119" s="63" t="s">
        <v>131</v>
      </c>
    </row>
    <row r="120" spans="2:10" ht="18" thickBot="1"/>
    <row r="121" spans="2:10" ht="18" thickBot="1">
      <c r="B121" s="86" t="s">
        <v>980</v>
      </c>
      <c r="C121" s="87" t="s">
        <v>981</v>
      </c>
    </row>
    <row r="122" spans="2:10" ht="18" thickBot="1">
      <c r="B122" s="79" t="s">
        <v>982</v>
      </c>
      <c r="C122" s="78" t="s">
        <v>983</v>
      </c>
    </row>
    <row r="123" spans="2:10" ht="18" thickBot="1">
      <c r="B123" s="79" t="s">
        <v>984</v>
      </c>
      <c r="C123" s="78" t="s">
        <v>985</v>
      </c>
    </row>
    <row r="124" spans="2:10" ht="18" thickBot="1">
      <c r="B124" s="79" t="s">
        <v>986</v>
      </c>
      <c r="C124" s="78" t="s">
        <v>987</v>
      </c>
    </row>
    <row r="125" spans="2:10" ht="24.75" thickBot="1">
      <c r="B125" s="79" t="s">
        <v>988</v>
      </c>
      <c r="C125" s="78" t="s">
        <v>989</v>
      </c>
    </row>
    <row r="126" spans="2:10" ht="24.75" thickBot="1">
      <c r="B126" s="79" t="s">
        <v>990</v>
      </c>
      <c r="C126" s="78" t="s">
        <v>991</v>
      </c>
    </row>
    <row r="128" spans="2:10">
      <c r="B128" s="63" t="s">
        <v>992</v>
      </c>
    </row>
    <row r="129" spans="2:3" ht="18" thickBot="1"/>
    <row r="130" spans="2:3" ht="18" thickBot="1">
      <c r="B130" s="84" t="s">
        <v>980</v>
      </c>
      <c r="C130" s="85" t="s">
        <v>993</v>
      </c>
    </row>
    <row r="131" spans="2:3" ht="18" thickBot="1">
      <c r="B131" s="56" t="s">
        <v>982</v>
      </c>
      <c r="C131" s="57" t="s">
        <v>983</v>
      </c>
    </row>
    <row r="132" spans="2:3" ht="18" thickBot="1">
      <c r="B132" s="56" t="s">
        <v>984</v>
      </c>
      <c r="C132" s="57" t="s">
        <v>985</v>
      </c>
    </row>
    <row r="133" spans="2:3" ht="100.5" thickBot="1">
      <c r="B133" s="56" t="s">
        <v>990</v>
      </c>
      <c r="C133" s="57" t="s">
        <v>994</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view="pageLayout" topLeftCell="A76" zoomScale="60" zoomScaleNormal="100" zoomScaleSheetLayoutView="70" zoomScalePageLayoutView="60" workbookViewId="0">
      <selection activeCell="R74" sqref="R74"/>
    </sheetView>
  </sheetViews>
  <sheetFormatPr defaultRowHeight="15"/>
  <cols>
    <col min="1" max="20" width="9" style="118"/>
    <col min="21" max="21" width="37.375" style="118" customWidth="1"/>
    <col min="22" max="16384" width="9" style="118"/>
  </cols>
  <sheetData>
    <row r="1" spans="1:21" ht="59.25" customHeight="1">
      <c r="B1" s="154" t="s">
        <v>1048</v>
      </c>
      <c r="C1" s="154"/>
      <c r="D1" s="154"/>
      <c r="E1" s="154"/>
      <c r="F1" s="154"/>
      <c r="G1" s="154"/>
      <c r="H1" s="154"/>
      <c r="I1" s="154"/>
      <c r="J1" s="154"/>
      <c r="K1" s="154"/>
      <c r="L1" s="154"/>
      <c r="M1" s="154"/>
      <c r="N1" s="154"/>
      <c r="O1" s="154"/>
      <c r="P1" s="154"/>
      <c r="Q1" s="154"/>
      <c r="R1" s="154"/>
      <c r="S1" s="154"/>
      <c r="T1" s="154"/>
      <c r="U1" s="154"/>
    </row>
    <row r="4" spans="1:21">
      <c r="A4" s="119"/>
    </row>
    <row r="31" spans="13:13">
      <c r="M31" s="119"/>
    </row>
    <row r="74" ht="13.5" customHeight="1"/>
    <row r="75" ht="409.5" hidden="1" customHeight="1"/>
  </sheetData>
  <mergeCells count="1">
    <mergeCell ref="B1:U1"/>
  </mergeCells>
  <phoneticPr fontId="33" type="noConversion"/>
  <pageMargins left="0" right="0" top="0" bottom="0" header="0.31496062992125984" footer="0.31496062992125984"/>
  <pageSetup paperSize="9"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view="pageBreakPreview" zoomScaleNormal="100" workbookViewId="0">
      <pane xSplit="4" ySplit="8" topLeftCell="J21" activePane="bottomRight" state="frozen"/>
      <selection pane="topRight" activeCell="E1" sqref="E1"/>
      <selection pane="bottomLeft" activeCell="A10" sqref="A10"/>
      <selection pane="bottomRight" activeCell="K2" sqref="K2"/>
    </sheetView>
  </sheetViews>
  <sheetFormatPr defaultRowHeight="15"/>
  <cols>
    <col min="1" max="1" width="5" style="134" customWidth="1"/>
    <col min="2" max="2" width="24" style="135" customWidth="1"/>
    <col min="3" max="3" width="34.625" style="135" customWidth="1"/>
    <col min="4" max="4" width="16.25" style="135" customWidth="1"/>
    <col min="5" max="5" width="22.5" style="135" customWidth="1"/>
    <col min="6" max="6" width="23" style="135" customWidth="1"/>
    <col min="7" max="10" width="12.625" style="135" customWidth="1"/>
    <col min="11" max="11" width="13.75" style="135" customWidth="1"/>
    <col min="12" max="12" width="12.25" style="135" customWidth="1"/>
    <col min="13" max="13" width="20.625" style="135" customWidth="1"/>
    <col min="14" max="15" width="15.625" style="135" customWidth="1"/>
    <col min="16" max="16384" width="9" style="122"/>
  </cols>
  <sheetData>
    <row r="1" spans="1:15" ht="21" customHeight="1">
      <c r="A1" s="120" t="s">
        <v>876</v>
      </c>
      <c r="B1" s="155" t="str">
        <f>IF('1_GO'!C3="","",'1_GO'!C3)</f>
        <v>Muhakemat Hizmetleri</v>
      </c>
      <c r="C1" s="155"/>
      <c r="D1" s="155"/>
      <c r="E1" s="121" t="s">
        <v>199</v>
      </c>
      <c r="F1" s="122"/>
      <c r="G1" s="122"/>
      <c r="H1" s="122"/>
      <c r="I1" s="122"/>
      <c r="J1" s="122"/>
      <c r="K1" s="122"/>
      <c r="L1" s="122"/>
      <c r="M1" s="122"/>
      <c r="N1" s="122"/>
      <c r="O1" s="122"/>
    </row>
    <row r="2" spans="1:15" ht="20.25" customHeight="1">
      <c r="A2" s="120" t="s">
        <v>878</v>
      </c>
      <c r="B2" s="155" t="str">
        <f>IF('1_GO'!C4="","",'1_GO'!C4)</f>
        <v>İcra Takibi</v>
      </c>
      <c r="C2" s="155"/>
      <c r="D2" s="155"/>
      <c r="E2" s="122"/>
      <c r="F2" s="122"/>
      <c r="G2" s="122"/>
      <c r="H2" s="122"/>
      <c r="I2" s="122"/>
      <c r="J2" s="122"/>
      <c r="K2" s="122"/>
      <c r="L2" s="122"/>
      <c r="M2" s="122"/>
      <c r="N2" s="122"/>
      <c r="O2" s="122"/>
    </row>
    <row r="3" spans="1:15" ht="39" customHeight="1">
      <c r="A3" s="120" t="s">
        <v>877</v>
      </c>
      <c r="B3" s="156" t="str">
        <f>IF('1_GO'!C5="","",'1_GO'!C5)</f>
        <v>Bakanlığımız veya Diğer İdarelerin Borçlu Olduğu Hallerde Muhakemat Müdürlüğüne Gönderilen İcra Emri veya Muhtıraya Karşı Yapılacak İşlemler Süreci</v>
      </c>
      <c r="C3" s="157"/>
      <c r="D3" s="158"/>
      <c r="E3" s="122" t="s">
        <v>1052</v>
      </c>
      <c r="F3" s="122"/>
      <c r="G3" s="122"/>
      <c r="H3" s="122"/>
      <c r="I3" s="122"/>
      <c r="J3" s="122"/>
      <c r="K3" s="122"/>
      <c r="L3" s="122"/>
      <c r="M3" s="122"/>
      <c r="N3" s="122"/>
      <c r="O3" s="122"/>
    </row>
    <row r="4" spans="1:15">
      <c r="A4" s="123"/>
      <c r="B4" s="123"/>
      <c r="C4" s="123"/>
      <c r="D4" s="122"/>
      <c r="E4" s="122"/>
      <c r="F4" s="122"/>
      <c r="G4" s="122"/>
      <c r="H4" s="122"/>
      <c r="I4" s="122"/>
      <c r="J4" s="122"/>
      <c r="K4" s="122"/>
      <c r="L4" s="122"/>
      <c r="M4" s="122"/>
      <c r="N4" s="122"/>
      <c r="O4" s="122"/>
    </row>
    <row r="5" spans="1:15">
      <c r="A5" s="124" t="s">
        <v>722</v>
      </c>
      <c r="B5" s="125"/>
      <c r="C5" s="125"/>
      <c r="D5" s="126"/>
      <c r="E5" s="127" t="s">
        <v>314</v>
      </c>
      <c r="F5" s="122"/>
      <c r="G5" s="122"/>
      <c r="H5" s="122"/>
      <c r="I5" s="122"/>
      <c r="J5" s="122"/>
      <c r="K5" s="122"/>
      <c r="L5" s="122"/>
      <c r="M5" s="122"/>
      <c r="N5" s="122"/>
      <c r="O5" s="122"/>
    </row>
    <row r="6" spans="1:15">
      <c r="A6" s="128"/>
      <c r="B6" s="129"/>
      <c r="C6" s="129"/>
      <c r="D6" s="130"/>
      <c r="E6" s="122"/>
      <c r="F6" s="122"/>
      <c r="G6" s="122"/>
      <c r="H6" s="122"/>
      <c r="I6" s="122"/>
      <c r="J6" s="122"/>
      <c r="K6" s="122"/>
      <c r="L6" s="122"/>
      <c r="M6" s="122"/>
      <c r="N6" s="122"/>
      <c r="O6" s="122"/>
    </row>
    <row r="7" spans="1:15">
      <c r="A7" s="122"/>
      <c r="B7" s="122"/>
      <c r="C7" s="122"/>
      <c r="D7" s="122"/>
      <c r="E7" s="122"/>
      <c r="F7" s="122"/>
      <c r="G7" s="122"/>
      <c r="H7" s="122"/>
      <c r="I7" s="122"/>
      <c r="J7" s="122"/>
      <c r="K7" s="122"/>
      <c r="L7" s="122"/>
      <c r="M7" s="122"/>
      <c r="N7" s="122"/>
      <c r="O7" s="122"/>
    </row>
    <row r="8" spans="1:15" ht="75">
      <c r="A8" s="136" t="s">
        <v>874</v>
      </c>
      <c r="B8" s="131" t="s">
        <v>204</v>
      </c>
      <c r="C8" s="131" t="s">
        <v>205</v>
      </c>
      <c r="D8" s="131" t="s">
        <v>206</v>
      </c>
      <c r="E8" s="131" t="s">
        <v>207</v>
      </c>
      <c r="F8" s="131" t="s">
        <v>208</v>
      </c>
      <c r="G8" s="131" t="s">
        <v>209</v>
      </c>
      <c r="H8" s="132" t="s">
        <v>210</v>
      </c>
      <c r="I8" s="132" t="s">
        <v>1102</v>
      </c>
      <c r="J8" s="132" t="s">
        <v>211</v>
      </c>
      <c r="K8" s="132" t="s">
        <v>1040</v>
      </c>
      <c r="L8" s="132" t="s">
        <v>701</v>
      </c>
      <c r="M8" s="132" t="s">
        <v>1041</v>
      </c>
      <c r="N8" s="133" t="s">
        <v>665</v>
      </c>
      <c r="O8" s="133" t="s">
        <v>666</v>
      </c>
    </row>
    <row r="9" spans="1:15" ht="81" customHeight="1">
      <c r="A9" s="137">
        <v>1</v>
      </c>
      <c r="B9" s="138" t="s">
        <v>121</v>
      </c>
      <c r="C9" s="138" t="s">
        <v>1058</v>
      </c>
      <c r="D9" s="138" t="s">
        <v>1052</v>
      </c>
      <c r="E9" s="138" t="s">
        <v>124</v>
      </c>
      <c r="F9" s="138" t="s">
        <v>1053</v>
      </c>
      <c r="G9" s="138" t="s">
        <v>1053</v>
      </c>
      <c r="H9" s="138" t="s">
        <v>1053</v>
      </c>
      <c r="I9" s="138" t="s">
        <v>1103</v>
      </c>
      <c r="J9" s="138" t="s">
        <v>1053</v>
      </c>
      <c r="K9" s="138" t="s">
        <v>1053</v>
      </c>
      <c r="L9" s="138" t="s">
        <v>1054</v>
      </c>
      <c r="M9" s="138" t="s">
        <v>1055</v>
      </c>
      <c r="N9" s="138" t="s">
        <v>1059</v>
      </c>
      <c r="O9" s="138" t="s">
        <v>1060</v>
      </c>
    </row>
    <row r="10" spans="1:15" ht="120" customHeight="1">
      <c r="A10" s="137">
        <v>2</v>
      </c>
      <c r="B10" s="138" t="s">
        <v>385</v>
      </c>
      <c r="C10" s="138" t="s">
        <v>1057</v>
      </c>
      <c r="D10" s="138" t="s">
        <v>123</v>
      </c>
      <c r="E10" s="138" t="s">
        <v>1061</v>
      </c>
      <c r="F10" s="138" t="s">
        <v>1061</v>
      </c>
      <c r="G10" s="138" t="s">
        <v>1053</v>
      </c>
      <c r="H10" s="138" t="s">
        <v>124</v>
      </c>
      <c r="I10" s="138" t="s">
        <v>1103</v>
      </c>
      <c r="J10" s="138" t="s">
        <v>1063</v>
      </c>
      <c r="K10" s="138" t="s">
        <v>1053</v>
      </c>
      <c r="L10" s="138" t="s">
        <v>1064</v>
      </c>
      <c r="M10" s="138" t="s">
        <v>1053</v>
      </c>
      <c r="N10" s="138" t="s">
        <v>1059</v>
      </c>
      <c r="O10" s="138" t="s">
        <v>1060</v>
      </c>
    </row>
    <row r="11" spans="1:15" ht="200.25" customHeight="1">
      <c r="A11" s="137">
        <v>3</v>
      </c>
      <c r="B11" s="138" t="s">
        <v>31</v>
      </c>
      <c r="C11" s="138" t="s">
        <v>1065</v>
      </c>
      <c r="D11" s="138" t="s">
        <v>123</v>
      </c>
      <c r="E11" s="138" t="s">
        <v>124</v>
      </c>
      <c r="F11" s="138" t="s">
        <v>1053</v>
      </c>
      <c r="G11" s="138" t="s">
        <v>1061</v>
      </c>
      <c r="H11" s="138" t="s">
        <v>1053</v>
      </c>
      <c r="I11" s="138" t="s">
        <v>1104</v>
      </c>
      <c r="J11" s="138" t="s">
        <v>1053</v>
      </c>
      <c r="K11" s="138" t="s">
        <v>1053</v>
      </c>
      <c r="L11" s="138" t="s">
        <v>1054</v>
      </c>
      <c r="M11" s="138" t="s">
        <v>1067</v>
      </c>
      <c r="N11" s="138" t="s">
        <v>1056</v>
      </c>
      <c r="O11" s="138" t="s">
        <v>1066</v>
      </c>
    </row>
    <row r="12" spans="1:15" ht="162.75" customHeight="1">
      <c r="A12" s="137">
        <v>4</v>
      </c>
      <c r="B12" s="138" t="s">
        <v>32</v>
      </c>
      <c r="C12" s="138" t="s">
        <v>1068</v>
      </c>
      <c r="D12" s="138" t="s">
        <v>123</v>
      </c>
      <c r="E12" s="138" t="s">
        <v>124</v>
      </c>
      <c r="F12" s="138" t="s">
        <v>1053</v>
      </c>
      <c r="G12" s="138" t="s">
        <v>1053</v>
      </c>
      <c r="H12" s="138" t="s">
        <v>1053</v>
      </c>
      <c r="I12" s="138" t="s">
        <v>1105</v>
      </c>
      <c r="J12" s="138" t="s">
        <v>1053</v>
      </c>
      <c r="K12" s="138" t="s">
        <v>1069</v>
      </c>
      <c r="L12" s="138" t="s">
        <v>1054</v>
      </c>
      <c r="M12" s="138" t="s">
        <v>1070</v>
      </c>
      <c r="N12" s="138" t="s">
        <v>1056</v>
      </c>
      <c r="O12" s="138" t="s">
        <v>1066</v>
      </c>
    </row>
    <row r="13" spans="1:15" ht="74.25" customHeight="1">
      <c r="A13" s="137">
        <v>5</v>
      </c>
      <c r="B13" s="138" t="s">
        <v>386</v>
      </c>
      <c r="C13" s="138" t="s">
        <v>1071</v>
      </c>
      <c r="D13" s="138" t="s">
        <v>123</v>
      </c>
      <c r="E13" s="138" t="s">
        <v>1062</v>
      </c>
      <c r="F13" s="138" t="s">
        <v>124</v>
      </c>
      <c r="G13" s="138" t="s">
        <v>1072</v>
      </c>
      <c r="H13" s="138" t="s">
        <v>1072</v>
      </c>
      <c r="I13" s="138" t="s">
        <v>1106</v>
      </c>
      <c r="J13" s="138" t="s">
        <v>1073</v>
      </c>
      <c r="K13" s="138" t="s">
        <v>1069</v>
      </c>
      <c r="L13" s="138" t="s">
        <v>1054</v>
      </c>
      <c r="M13" s="138" t="s">
        <v>1074</v>
      </c>
      <c r="N13" s="138" t="s">
        <v>1056</v>
      </c>
      <c r="O13" s="138" t="s">
        <v>1066</v>
      </c>
    </row>
    <row r="14" spans="1:15" ht="114.75" customHeight="1">
      <c r="A14" s="137">
        <v>6</v>
      </c>
      <c r="B14" s="138" t="s">
        <v>1049</v>
      </c>
      <c r="C14" s="138" t="s">
        <v>1075</v>
      </c>
      <c r="D14" s="138" t="s">
        <v>123</v>
      </c>
      <c r="E14" s="138" t="s">
        <v>124</v>
      </c>
      <c r="F14" s="138" t="s">
        <v>1072</v>
      </c>
      <c r="G14" s="138" t="s">
        <v>1072</v>
      </c>
      <c r="H14" s="138" t="s">
        <v>1072</v>
      </c>
      <c r="I14" s="138" t="s">
        <v>1103</v>
      </c>
      <c r="J14" s="138" t="s">
        <v>1072</v>
      </c>
      <c r="K14" s="138" t="s">
        <v>1069</v>
      </c>
      <c r="L14" s="138" t="s">
        <v>1054</v>
      </c>
      <c r="M14" s="138" t="s">
        <v>1076</v>
      </c>
      <c r="N14" s="138" t="s">
        <v>1056</v>
      </c>
      <c r="O14" s="138" t="s">
        <v>1066</v>
      </c>
    </row>
    <row r="15" spans="1:15" ht="147" customHeight="1">
      <c r="A15" s="137">
        <v>7</v>
      </c>
      <c r="B15" s="138" t="s">
        <v>1077</v>
      </c>
      <c r="C15" s="138" t="s">
        <v>1078</v>
      </c>
      <c r="D15" s="138" t="s">
        <v>123</v>
      </c>
      <c r="E15" s="138" t="s">
        <v>124</v>
      </c>
      <c r="F15" s="138" t="s">
        <v>1061</v>
      </c>
      <c r="G15" s="138" t="s">
        <v>1072</v>
      </c>
      <c r="H15" s="138" t="s">
        <v>1072</v>
      </c>
      <c r="I15" s="138" t="s">
        <v>1103</v>
      </c>
      <c r="J15" s="138" t="s">
        <v>1079</v>
      </c>
      <c r="K15" s="138" t="s">
        <v>1080</v>
      </c>
      <c r="L15" s="138" t="s">
        <v>1064</v>
      </c>
      <c r="M15" s="138" t="s">
        <v>1053</v>
      </c>
      <c r="N15" s="138" t="s">
        <v>1081</v>
      </c>
      <c r="O15" s="138" t="s">
        <v>1082</v>
      </c>
    </row>
    <row r="16" spans="1:15" ht="129.75" customHeight="1">
      <c r="A16" s="137">
        <v>8</v>
      </c>
      <c r="B16" s="138" t="s">
        <v>1005</v>
      </c>
      <c r="C16" s="138" t="s">
        <v>1083</v>
      </c>
      <c r="D16" s="138" t="s">
        <v>123</v>
      </c>
      <c r="E16" s="138" t="s">
        <v>124</v>
      </c>
      <c r="F16" s="138" t="s">
        <v>1072</v>
      </c>
      <c r="G16" s="138" t="s">
        <v>1072</v>
      </c>
      <c r="H16" s="138" t="s">
        <v>1072</v>
      </c>
      <c r="I16" s="138" t="s">
        <v>1105</v>
      </c>
      <c r="J16" s="138" t="s">
        <v>1072</v>
      </c>
      <c r="K16" s="138" t="s">
        <v>1072</v>
      </c>
      <c r="L16" s="138" t="s">
        <v>1064</v>
      </c>
      <c r="M16" s="138" t="s">
        <v>1072</v>
      </c>
      <c r="N16" s="138" t="s">
        <v>1056</v>
      </c>
      <c r="O16" s="138" t="s">
        <v>1066</v>
      </c>
    </row>
    <row r="17" spans="1:15" ht="57" customHeight="1">
      <c r="A17" s="137">
        <v>9</v>
      </c>
      <c r="B17" s="138" t="s">
        <v>1006</v>
      </c>
      <c r="C17" s="138" t="s">
        <v>1084</v>
      </c>
      <c r="D17" s="138" t="s">
        <v>123</v>
      </c>
      <c r="E17" s="138" t="s">
        <v>124</v>
      </c>
      <c r="F17" s="138" t="s">
        <v>124</v>
      </c>
      <c r="G17" s="138" t="s">
        <v>1072</v>
      </c>
      <c r="H17" s="138" t="s">
        <v>1072</v>
      </c>
      <c r="I17" s="138" t="s">
        <v>1106</v>
      </c>
      <c r="J17" s="138" t="s">
        <v>1073</v>
      </c>
      <c r="K17" s="138" t="s">
        <v>1086</v>
      </c>
      <c r="L17" s="138" t="s">
        <v>1054</v>
      </c>
      <c r="M17" s="138" t="s">
        <v>1085</v>
      </c>
      <c r="N17" s="138" t="s">
        <v>1056</v>
      </c>
      <c r="O17" s="138" t="s">
        <v>1066</v>
      </c>
    </row>
    <row r="18" spans="1:15" ht="40.5" customHeight="1">
      <c r="A18" s="137">
        <v>10</v>
      </c>
      <c r="B18" s="138" t="s">
        <v>122</v>
      </c>
      <c r="C18" s="138" t="s">
        <v>1087</v>
      </c>
      <c r="D18" s="138" t="s">
        <v>123</v>
      </c>
      <c r="E18" s="138"/>
      <c r="F18" s="138"/>
      <c r="G18" s="138" t="s">
        <v>1072</v>
      </c>
      <c r="H18" s="138" t="s">
        <v>1072</v>
      </c>
      <c r="I18" s="138" t="s">
        <v>1103</v>
      </c>
      <c r="J18" s="138" t="s">
        <v>1073</v>
      </c>
      <c r="K18" s="138" t="s">
        <v>1086</v>
      </c>
      <c r="L18" s="138" t="s">
        <v>1054</v>
      </c>
      <c r="M18" s="138" t="s">
        <v>1085</v>
      </c>
      <c r="N18" s="138" t="s">
        <v>1088</v>
      </c>
      <c r="O18" s="138" t="s">
        <v>1060</v>
      </c>
    </row>
    <row r="19" spans="1:15" ht="50.25" customHeight="1">
      <c r="A19" s="137">
        <v>11</v>
      </c>
      <c r="B19" s="138" t="s">
        <v>1091</v>
      </c>
      <c r="C19" s="138" t="s">
        <v>1089</v>
      </c>
      <c r="D19" s="138" t="s">
        <v>123</v>
      </c>
      <c r="E19" s="138" t="s">
        <v>1093</v>
      </c>
      <c r="F19" s="138" t="s">
        <v>1094</v>
      </c>
      <c r="G19" s="138" t="s">
        <v>1072</v>
      </c>
      <c r="H19" s="138" t="s">
        <v>1053</v>
      </c>
      <c r="I19" s="138" t="s">
        <v>1107</v>
      </c>
      <c r="J19" s="138" t="s">
        <v>1095</v>
      </c>
      <c r="K19" s="138" t="s">
        <v>1080</v>
      </c>
      <c r="L19" s="138" t="s">
        <v>1064</v>
      </c>
      <c r="M19" s="138" t="s">
        <v>1072</v>
      </c>
      <c r="N19" s="138" t="s">
        <v>1081</v>
      </c>
      <c r="O19" s="138" t="s">
        <v>1090</v>
      </c>
    </row>
    <row r="20" spans="1:15" ht="99.75" customHeight="1">
      <c r="A20" s="137">
        <v>12</v>
      </c>
      <c r="B20" s="138" t="s">
        <v>1007</v>
      </c>
      <c r="C20" s="138" t="s">
        <v>1092</v>
      </c>
      <c r="D20" s="138" t="s">
        <v>123</v>
      </c>
      <c r="E20" s="138" t="s">
        <v>1093</v>
      </c>
      <c r="F20" s="138" t="s">
        <v>1094</v>
      </c>
      <c r="G20" s="138" t="s">
        <v>1072</v>
      </c>
      <c r="H20" s="138" t="s">
        <v>1072</v>
      </c>
      <c r="I20" s="138" t="s">
        <v>1106</v>
      </c>
      <c r="J20" s="138" t="s">
        <v>1096</v>
      </c>
      <c r="K20" s="138" t="s">
        <v>1080</v>
      </c>
      <c r="L20" s="138" t="s">
        <v>1064</v>
      </c>
      <c r="M20" s="138" t="s">
        <v>1072</v>
      </c>
      <c r="N20" s="138" t="s">
        <v>1099</v>
      </c>
      <c r="O20" s="138" t="s">
        <v>1097</v>
      </c>
    </row>
    <row r="21" spans="1:15" ht="53.25" customHeight="1">
      <c r="A21" s="137">
        <v>13</v>
      </c>
      <c r="B21" s="138" t="s">
        <v>386</v>
      </c>
      <c r="C21" s="138" t="s">
        <v>1098</v>
      </c>
      <c r="D21" s="138" t="s">
        <v>123</v>
      </c>
      <c r="E21" s="138" t="s">
        <v>1093</v>
      </c>
      <c r="F21" s="138" t="s">
        <v>1094</v>
      </c>
      <c r="G21" s="138" t="s">
        <v>1072</v>
      </c>
      <c r="H21" s="138" t="s">
        <v>1072</v>
      </c>
      <c r="I21" s="138" t="s">
        <v>1106</v>
      </c>
      <c r="J21" s="138" t="s">
        <v>1101</v>
      </c>
      <c r="K21" s="138" t="s">
        <v>1080</v>
      </c>
      <c r="L21" s="138" t="s">
        <v>1064</v>
      </c>
      <c r="M21" s="138" t="s">
        <v>1072</v>
      </c>
      <c r="N21" s="138" t="s">
        <v>1099</v>
      </c>
      <c r="O21" s="138" t="s">
        <v>1097</v>
      </c>
    </row>
    <row r="22" spans="1:15" ht="42" customHeight="1">
      <c r="A22" s="137">
        <v>14</v>
      </c>
      <c r="B22" s="138" t="s">
        <v>122</v>
      </c>
      <c r="C22" s="138" t="s">
        <v>1100</v>
      </c>
      <c r="D22" s="138" t="s">
        <v>123</v>
      </c>
      <c r="E22" s="138" t="s">
        <v>1093</v>
      </c>
      <c r="F22" s="138" t="s">
        <v>1094</v>
      </c>
      <c r="G22" s="138" t="s">
        <v>1072</v>
      </c>
      <c r="H22" s="138" t="s">
        <v>1072</v>
      </c>
      <c r="I22" s="138" t="s">
        <v>1103</v>
      </c>
      <c r="J22" s="138" t="s">
        <v>1101</v>
      </c>
      <c r="K22" s="138" t="s">
        <v>1080</v>
      </c>
      <c r="L22" s="138" t="s">
        <v>1064</v>
      </c>
      <c r="M22" s="138" t="s">
        <v>1053</v>
      </c>
      <c r="N22" s="138" t="s">
        <v>1059</v>
      </c>
      <c r="O22" s="138" t="s">
        <v>1060</v>
      </c>
    </row>
    <row r="23" spans="1:15">
      <c r="A23" s="137"/>
    </row>
    <row r="24" spans="1:15">
      <c r="A24" s="137"/>
    </row>
    <row r="25" spans="1:15">
      <c r="A25" s="137"/>
    </row>
    <row r="26" spans="1:15">
      <c r="A26" s="137"/>
    </row>
  </sheetData>
  <sheetProtection selectLockedCells="1"/>
  <autoFilter ref="A8:O8"/>
  <mergeCells count="3">
    <mergeCell ref="B1:D1"/>
    <mergeCell ref="B2:D2"/>
    <mergeCell ref="B3:D3"/>
  </mergeCells>
  <phoneticPr fontId="33" type="noConversion"/>
  <conditionalFormatting sqref="A9:O65517">
    <cfRule type="containsBlanks" dxfId="8" priority="1">
      <formula>LEN(TRIM(A9))=0</formula>
    </cfRule>
  </conditionalFormatting>
  <conditionalFormatting sqref="B1:B3">
    <cfRule type="containsBlanks" dxfId="7" priority="2">
      <formula>LEN(TRIM(B1))=0</formula>
    </cfRule>
  </conditionalFormatting>
  <dataValidations count="2">
    <dataValidation type="list" allowBlank="1" showInputMessage="1" showErrorMessage="1" sqref="L9:L65517">
      <formula1>"Evet,Hayır"</formula1>
    </dataValidation>
    <dataValidation type="list" allowBlank="1" showInputMessage="1" showErrorMessage="1" sqref="D9:D65517">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 ref="E5" location="'Süreç Modeli'!A1" display="Model Süreci"/>
  </hyperlinks>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3"/>
  <sheetViews>
    <sheetView workbookViewId="0">
      <pane ySplit="9" topLeftCell="A18" activePane="bottomLeft" state="frozen"/>
      <selection pane="bottomLeft" activeCell="H21" sqref="H21"/>
    </sheetView>
  </sheetViews>
  <sheetFormatPr defaultRowHeight="17.25"/>
  <cols>
    <col min="1" max="1" width="5" style="24" customWidth="1"/>
    <col min="2" max="2" width="24" style="38" customWidth="1"/>
    <col min="3" max="3" width="16.25" style="25" customWidth="1"/>
    <col min="4" max="4" width="34.5" style="25" customWidth="1"/>
    <col min="5" max="5" width="12.625" style="37" customWidth="1"/>
    <col min="6" max="16384" width="9" style="10"/>
  </cols>
  <sheetData>
    <row r="1" spans="1:5">
      <c r="A1" s="1" t="s">
        <v>876</v>
      </c>
      <c r="B1" s="159" t="str">
        <f>IF('1_GO'!C3="","",'1_GO'!C3)</f>
        <v>Muhakemat Hizmetleri</v>
      </c>
      <c r="C1" s="159"/>
      <c r="D1" s="159"/>
      <c r="E1" s="27" t="s">
        <v>199</v>
      </c>
    </row>
    <row r="2" spans="1:5">
      <c r="A2" s="1" t="s">
        <v>878</v>
      </c>
      <c r="B2" s="160" t="str">
        <f>IF('1_GO'!C4="","",'1_GO'!C4)</f>
        <v>İcra Takibi</v>
      </c>
      <c r="C2" s="160"/>
      <c r="D2" s="160"/>
      <c r="E2" s="10"/>
    </row>
    <row r="3" spans="1:5" ht="36" customHeight="1">
      <c r="A3" s="1" t="s">
        <v>877</v>
      </c>
      <c r="B3" s="161" t="str">
        <f>IF('1_GO'!C5="","",'1_GO'!C5)</f>
        <v>Bakanlığımız veya Diğer İdarelerin Borçlu Olduğu Hallerde Muhakemat Müdürlüğüne Gönderilen İcra Emri veya Muhtıraya Karşı Yapılacak İşlemler Süreci</v>
      </c>
      <c r="C3" s="162"/>
      <c r="D3" s="163"/>
      <c r="E3" s="10"/>
    </row>
    <row r="4" spans="1:5">
      <c r="A4" s="2"/>
      <c r="B4" s="2"/>
      <c r="C4" s="2"/>
      <c r="D4" s="10"/>
      <c r="E4" s="10"/>
    </row>
    <row r="5" spans="1:5" ht="21.75">
      <c r="A5" s="3" t="s">
        <v>721</v>
      </c>
      <c r="B5" s="4"/>
      <c r="C5" s="4"/>
      <c r="D5" s="12"/>
      <c r="E5" s="10"/>
    </row>
    <row r="6" spans="1:5">
      <c r="A6" s="6"/>
      <c r="B6" s="7"/>
      <c r="C6" s="7"/>
      <c r="D6" s="13"/>
      <c r="E6" s="10"/>
    </row>
    <row r="7" spans="1:5">
      <c r="A7" s="10"/>
      <c r="B7" s="10"/>
      <c r="C7" s="10"/>
      <c r="D7" s="10"/>
      <c r="E7" s="10"/>
    </row>
    <row r="8" spans="1:5">
      <c r="A8" s="1" t="s">
        <v>200</v>
      </c>
      <c r="B8" s="1" t="s">
        <v>201</v>
      </c>
      <c r="C8" s="1" t="s">
        <v>202</v>
      </c>
      <c r="D8" s="1" t="s">
        <v>203</v>
      </c>
      <c r="E8" s="35"/>
    </row>
    <row r="9" spans="1:5">
      <c r="A9" s="26" t="s">
        <v>874</v>
      </c>
      <c r="B9" s="26" t="s">
        <v>204</v>
      </c>
      <c r="C9" s="26" t="s">
        <v>701</v>
      </c>
      <c r="D9" s="26" t="s">
        <v>720</v>
      </c>
      <c r="E9" s="36"/>
    </row>
    <row r="10" spans="1:5" ht="30">
      <c r="A10" s="24">
        <v>1</v>
      </c>
      <c r="B10" s="135" t="s">
        <v>121</v>
      </c>
      <c r="C10" s="25" t="s">
        <v>1064</v>
      </c>
    </row>
    <row r="11" spans="1:5">
      <c r="A11" s="24">
        <v>2</v>
      </c>
      <c r="B11" s="135" t="s">
        <v>385</v>
      </c>
      <c r="C11" s="25" t="s">
        <v>1064</v>
      </c>
    </row>
    <row r="12" spans="1:5" ht="45">
      <c r="A12" s="24">
        <v>3</v>
      </c>
      <c r="B12" s="135" t="s">
        <v>31</v>
      </c>
      <c r="C12" s="25" t="s">
        <v>1064</v>
      </c>
    </row>
    <row r="13" spans="1:5" ht="45">
      <c r="A13" s="24">
        <v>4</v>
      </c>
      <c r="B13" s="135" t="s">
        <v>32</v>
      </c>
      <c r="C13" s="25" t="s">
        <v>1064</v>
      </c>
    </row>
    <row r="14" spans="1:5" ht="30">
      <c r="A14" s="24">
        <v>5</v>
      </c>
      <c r="B14" s="135" t="s">
        <v>386</v>
      </c>
      <c r="C14" s="25" t="s">
        <v>1064</v>
      </c>
    </row>
    <row r="15" spans="1:5" ht="60">
      <c r="A15" s="24">
        <v>6</v>
      </c>
      <c r="B15" s="135" t="s">
        <v>1049</v>
      </c>
      <c r="C15" s="25" t="s">
        <v>1064</v>
      </c>
    </row>
    <row r="16" spans="1:5" ht="60">
      <c r="A16" s="24">
        <v>7</v>
      </c>
      <c r="B16" s="135" t="s">
        <v>1077</v>
      </c>
      <c r="C16" s="25" t="s">
        <v>1064</v>
      </c>
    </row>
    <row r="17" spans="1:3" ht="45">
      <c r="A17" s="24">
        <v>8</v>
      </c>
      <c r="B17" s="135" t="s">
        <v>1005</v>
      </c>
      <c r="C17" s="25" t="s">
        <v>1064</v>
      </c>
    </row>
    <row r="18" spans="1:3" ht="25.5">
      <c r="A18" s="24">
        <v>9</v>
      </c>
      <c r="B18" s="138" t="s">
        <v>1006</v>
      </c>
      <c r="C18" s="25" t="s">
        <v>1064</v>
      </c>
    </row>
    <row r="19" spans="1:3">
      <c r="A19" s="24">
        <v>10</v>
      </c>
      <c r="B19" s="138" t="s">
        <v>122</v>
      </c>
      <c r="C19" s="25" t="s">
        <v>1064</v>
      </c>
    </row>
    <row r="20" spans="1:3" ht="25.5">
      <c r="A20" s="24">
        <v>11</v>
      </c>
      <c r="B20" s="138" t="s">
        <v>1091</v>
      </c>
      <c r="C20" s="25" t="s">
        <v>1064</v>
      </c>
    </row>
    <row r="21" spans="1:3" ht="38.25">
      <c r="A21" s="24">
        <v>12</v>
      </c>
      <c r="B21" s="138" t="s">
        <v>1007</v>
      </c>
      <c r="C21" s="25" t="s">
        <v>1064</v>
      </c>
    </row>
    <row r="22" spans="1:3" ht="25.5">
      <c r="A22" s="24">
        <v>13</v>
      </c>
      <c r="B22" s="138" t="s">
        <v>386</v>
      </c>
      <c r="C22" s="25" t="s">
        <v>1064</v>
      </c>
    </row>
    <row r="23" spans="1:3">
      <c r="A23" s="24">
        <v>14</v>
      </c>
      <c r="B23" s="138" t="s">
        <v>122</v>
      </c>
      <c r="C23" s="25" t="s">
        <v>1064</v>
      </c>
    </row>
    <row r="42" spans="2:2">
      <c r="B42" s="38" t="str">
        <f>IF('37_P_Ac'!B23="","",'37_P_Ac'!B23)</f>
        <v/>
      </c>
    </row>
    <row r="43" spans="2:2">
      <c r="B43" s="38" t="str">
        <f>IF('37_P_Ac'!B24="","",'37_P_Ac'!B24)</f>
        <v/>
      </c>
    </row>
    <row r="44" spans="2:2">
      <c r="B44" s="38" t="str">
        <f>IF('37_P_Ac'!B25="","",'37_P_Ac'!B25)</f>
        <v/>
      </c>
    </row>
    <row r="45" spans="2:2">
      <c r="B45" s="38" t="str">
        <f>IF('37_P_Ac'!B26="","",'37_P_Ac'!B26)</f>
        <v/>
      </c>
    </row>
    <row r="46" spans="2:2">
      <c r="B46" s="38" t="str">
        <f>IF('37_P_Ac'!B27="","",'37_P_Ac'!B27)</f>
        <v/>
      </c>
    </row>
    <row r="47" spans="2:2">
      <c r="B47" s="38" t="str">
        <f>IF('37_P_Ac'!B28="","",'37_P_Ac'!B28)</f>
        <v/>
      </c>
    </row>
    <row r="48" spans="2:2">
      <c r="B48" s="38" t="str">
        <f>IF('37_P_Ac'!B29="","",'37_P_Ac'!B29)</f>
        <v/>
      </c>
    </row>
    <row r="49" spans="2:2">
      <c r="B49" s="38" t="str">
        <f>IF('37_P_Ac'!B30="","",'37_P_Ac'!B30)</f>
        <v/>
      </c>
    </row>
    <row r="50" spans="2:2">
      <c r="B50" s="38" t="str">
        <f>IF('37_P_Ac'!B31="","",'37_P_Ac'!B31)</f>
        <v/>
      </c>
    </row>
    <row r="51" spans="2:2">
      <c r="B51" s="38" t="str">
        <f>IF('37_P_Ac'!B32="","",'37_P_Ac'!B32)</f>
        <v/>
      </c>
    </row>
    <row r="52" spans="2:2">
      <c r="B52" s="38" t="str">
        <f>IF('37_P_Ac'!B33="","",'37_P_Ac'!B33)</f>
        <v/>
      </c>
    </row>
    <row r="53" spans="2:2">
      <c r="B53" s="38" t="str">
        <f>IF('37_P_Ac'!B34="","",'37_P_Ac'!B34)</f>
        <v/>
      </c>
    </row>
    <row r="54" spans="2:2">
      <c r="B54" s="38" t="str">
        <f>IF('37_P_Ac'!B35="","",'37_P_Ac'!B35)</f>
        <v/>
      </c>
    </row>
    <row r="55" spans="2:2">
      <c r="B55" s="38" t="str">
        <f>IF('37_P_Ac'!B36="","",'37_P_Ac'!B36)</f>
        <v/>
      </c>
    </row>
    <row r="56" spans="2:2">
      <c r="B56" s="38" t="str">
        <f>IF('37_P_Ac'!B37="","",'37_P_Ac'!B37)</f>
        <v/>
      </c>
    </row>
    <row r="57" spans="2:2">
      <c r="B57" s="38" t="str">
        <f>IF('37_P_Ac'!B38="","",'37_P_Ac'!B38)</f>
        <v/>
      </c>
    </row>
    <row r="58" spans="2:2">
      <c r="B58" s="38" t="str">
        <f>IF('37_P_Ac'!B39="","",'37_P_Ac'!B39)</f>
        <v/>
      </c>
    </row>
    <row r="59" spans="2:2">
      <c r="B59" s="38" t="str">
        <f>IF('37_P_Ac'!B40="","",'37_P_Ac'!B40)</f>
        <v/>
      </c>
    </row>
    <row r="60" spans="2:2">
      <c r="B60" s="38" t="str">
        <f>IF('37_P_Ac'!B41="","",'37_P_Ac'!B41)</f>
        <v/>
      </c>
    </row>
    <row r="61" spans="2:2">
      <c r="B61" s="38" t="str">
        <f>IF('37_P_Ac'!B42="","",'37_P_Ac'!B42)</f>
        <v/>
      </c>
    </row>
    <row r="62" spans="2:2">
      <c r="B62" s="38" t="str">
        <f>IF('37_P_Ac'!B43="","",'37_P_Ac'!B43)</f>
        <v/>
      </c>
    </row>
    <row r="63" spans="2:2">
      <c r="B63" s="38" t="str">
        <f>IF('37_P_Ac'!B44="","",'37_P_Ac'!B44)</f>
        <v/>
      </c>
    </row>
    <row r="64" spans="2:2">
      <c r="B64" s="38" t="str">
        <f>IF('37_P_Ac'!B45="","",'37_P_Ac'!B45)</f>
        <v/>
      </c>
    </row>
    <row r="65" spans="2:2">
      <c r="B65" s="38" t="str">
        <f>IF('37_P_Ac'!B46="","",'37_P_Ac'!B46)</f>
        <v/>
      </c>
    </row>
    <row r="66" spans="2:2">
      <c r="B66" s="38" t="str">
        <f>IF('37_P_Ac'!B47="","",'37_P_Ac'!B47)</f>
        <v/>
      </c>
    </row>
    <row r="67" spans="2:2">
      <c r="B67" s="38" t="str">
        <f>IF('37_P_Ac'!B48="","",'37_P_Ac'!B48)</f>
        <v/>
      </c>
    </row>
    <row r="68" spans="2:2">
      <c r="B68" s="38" t="str">
        <f>IF('37_P_Ac'!B49="","",'37_P_Ac'!B49)</f>
        <v/>
      </c>
    </row>
    <row r="69" spans="2:2">
      <c r="B69" s="38" t="str">
        <f>IF('37_P_Ac'!B50="","",'37_P_Ac'!B50)</f>
        <v/>
      </c>
    </row>
    <row r="70" spans="2:2">
      <c r="B70" s="38" t="str">
        <f>IF('37_P_Ac'!B51="","",'37_P_Ac'!B51)</f>
        <v/>
      </c>
    </row>
    <row r="71" spans="2:2">
      <c r="B71" s="38" t="str">
        <f>IF('37_P_Ac'!B52="","",'37_P_Ac'!B52)</f>
        <v/>
      </c>
    </row>
    <row r="72" spans="2:2">
      <c r="B72" s="38" t="str">
        <f>IF('37_P_Ac'!B53="","",'37_P_Ac'!B53)</f>
        <v/>
      </c>
    </row>
    <row r="73" spans="2:2">
      <c r="B73" s="38" t="str">
        <f>IF('37_P_Ac'!B54="","",'37_P_Ac'!B54)</f>
        <v/>
      </c>
    </row>
    <row r="74" spans="2:2">
      <c r="B74" s="38" t="str">
        <f>IF('37_P_Ac'!B55="","",'37_P_Ac'!B55)</f>
        <v/>
      </c>
    </row>
    <row r="75" spans="2:2">
      <c r="B75" s="38" t="str">
        <f>IF('37_P_Ac'!B56="","",'37_P_Ac'!B56)</f>
        <v/>
      </c>
    </row>
    <row r="76" spans="2:2">
      <c r="B76" s="38" t="str">
        <f>IF('37_P_Ac'!B57="","",'37_P_Ac'!B57)</f>
        <v/>
      </c>
    </row>
    <row r="77" spans="2:2">
      <c r="B77" s="38" t="str">
        <f>IF('37_P_Ac'!B58="","",'37_P_Ac'!B58)</f>
        <v/>
      </c>
    </row>
    <row r="78" spans="2:2">
      <c r="B78" s="38" t="str">
        <f>IF('37_P_Ac'!B59="","",'37_P_Ac'!B59)</f>
        <v/>
      </c>
    </row>
    <row r="79" spans="2:2">
      <c r="B79" s="38" t="str">
        <f>IF('37_P_Ac'!B60="","",'37_P_Ac'!B60)</f>
        <v/>
      </c>
    </row>
    <row r="80" spans="2:2">
      <c r="B80" s="38" t="str">
        <f>IF('37_P_Ac'!B61="","",'37_P_Ac'!B61)</f>
        <v/>
      </c>
    </row>
    <row r="81" spans="2:2">
      <c r="B81" s="38" t="str">
        <f>IF('37_P_Ac'!B62="","",'37_P_Ac'!B62)</f>
        <v/>
      </c>
    </row>
    <row r="82" spans="2:2">
      <c r="B82" s="38" t="str">
        <f>IF('37_P_Ac'!B63="","",'37_P_Ac'!B63)</f>
        <v/>
      </c>
    </row>
    <row r="83" spans="2:2">
      <c r="B83" s="38" t="str">
        <f>IF('37_P_Ac'!B64="","",'37_P_Ac'!B64)</f>
        <v/>
      </c>
    </row>
    <row r="84" spans="2:2">
      <c r="B84" s="38" t="str">
        <f>IF('37_P_Ac'!B65="","",'37_P_Ac'!B65)</f>
        <v/>
      </c>
    </row>
    <row r="85" spans="2:2">
      <c r="B85" s="38" t="str">
        <f>IF('37_P_Ac'!B66="","",'37_P_Ac'!B66)</f>
        <v/>
      </c>
    </row>
    <row r="86" spans="2:2">
      <c r="B86" s="38" t="str">
        <f>IF('37_P_Ac'!B67="","",'37_P_Ac'!B67)</f>
        <v/>
      </c>
    </row>
    <row r="87" spans="2:2">
      <c r="B87" s="38" t="str">
        <f>IF('37_P_Ac'!B68="","",'37_P_Ac'!B68)</f>
        <v/>
      </c>
    </row>
    <row r="88" spans="2:2">
      <c r="B88" s="38" t="str">
        <f>IF('37_P_Ac'!B69="","",'37_P_Ac'!B69)</f>
        <v/>
      </c>
    </row>
    <row r="89" spans="2:2">
      <c r="B89" s="38" t="str">
        <f>IF('37_P_Ac'!B70="","",'37_P_Ac'!B70)</f>
        <v/>
      </c>
    </row>
    <row r="90" spans="2:2">
      <c r="B90" s="38" t="str">
        <f>IF('37_P_Ac'!B71="","",'37_P_Ac'!B71)</f>
        <v/>
      </c>
    </row>
    <row r="91" spans="2:2">
      <c r="B91" s="38" t="str">
        <f>IF('37_P_Ac'!B72="","",'37_P_Ac'!B72)</f>
        <v/>
      </c>
    </row>
    <row r="92" spans="2:2">
      <c r="B92" s="38" t="str">
        <f>IF('37_P_Ac'!B73="","",'37_P_Ac'!B73)</f>
        <v/>
      </c>
    </row>
    <row r="93" spans="2:2">
      <c r="B93" s="38" t="str">
        <f>IF('37_P_Ac'!B74="","",'37_P_Ac'!B74)</f>
        <v/>
      </c>
    </row>
    <row r="94" spans="2:2">
      <c r="B94" s="38" t="str">
        <f>IF('37_P_Ac'!B75="","",'37_P_Ac'!B75)</f>
        <v/>
      </c>
    </row>
    <row r="95" spans="2:2">
      <c r="B95" s="38" t="str">
        <f>IF('37_P_Ac'!B76="","",'37_P_Ac'!B76)</f>
        <v/>
      </c>
    </row>
    <row r="96" spans="2:2">
      <c r="B96" s="38" t="str">
        <f>IF('37_P_Ac'!B77="","",'37_P_Ac'!B77)</f>
        <v/>
      </c>
    </row>
    <row r="97" spans="2:2">
      <c r="B97" s="38" t="str">
        <f>IF('37_P_Ac'!B78="","",'37_P_Ac'!B78)</f>
        <v/>
      </c>
    </row>
    <row r="98" spans="2:2">
      <c r="B98" s="38" t="str">
        <f>IF('37_P_Ac'!B79="","",'37_P_Ac'!B79)</f>
        <v/>
      </c>
    </row>
    <row r="99" spans="2:2">
      <c r="B99" s="38" t="str">
        <f>IF('37_P_Ac'!B80="","",'37_P_Ac'!B80)</f>
        <v/>
      </c>
    </row>
    <row r="100" spans="2:2">
      <c r="B100" s="38" t="str">
        <f>IF('37_P_Ac'!B81="","",'37_P_Ac'!B81)</f>
        <v/>
      </c>
    </row>
    <row r="101" spans="2:2">
      <c r="B101" s="38" t="str">
        <f>IF('37_P_Ac'!B82="","",'37_P_Ac'!B82)</f>
        <v/>
      </c>
    </row>
    <row r="102" spans="2:2">
      <c r="B102" s="38" t="str">
        <f>IF('37_P_Ac'!B83="","",'37_P_Ac'!B83)</f>
        <v/>
      </c>
    </row>
    <row r="103" spans="2:2">
      <c r="B103" s="38" t="str">
        <f>IF('37_P_Ac'!B84="","",'37_P_Ac'!B84)</f>
        <v/>
      </c>
    </row>
    <row r="104" spans="2:2">
      <c r="B104" s="38" t="str">
        <f>IF('37_P_Ac'!B85="","",'37_P_Ac'!B85)</f>
        <v/>
      </c>
    </row>
    <row r="105" spans="2:2">
      <c r="B105" s="38" t="str">
        <f>IF('37_P_Ac'!B86="","",'37_P_Ac'!B86)</f>
        <v/>
      </c>
    </row>
    <row r="106" spans="2:2">
      <c r="B106" s="38" t="str">
        <f>IF('37_P_Ac'!B87="","",'37_P_Ac'!B87)</f>
        <v/>
      </c>
    </row>
    <row r="107" spans="2:2">
      <c r="B107" s="38" t="str">
        <f>IF('37_P_Ac'!B88="","",'37_P_Ac'!B88)</f>
        <v/>
      </c>
    </row>
    <row r="108" spans="2:2">
      <c r="B108" s="38" t="str">
        <f>IF('37_P_Ac'!B89="","",'37_P_Ac'!B89)</f>
        <v/>
      </c>
    </row>
    <row r="109" spans="2:2">
      <c r="B109" s="38" t="str">
        <f>IF('37_P_Ac'!B90="","",'37_P_Ac'!B90)</f>
        <v/>
      </c>
    </row>
    <row r="110" spans="2:2">
      <c r="B110" s="38" t="str">
        <f>IF('37_P_Ac'!B91="","",'37_P_Ac'!B91)</f>
        <v/>
      </c>
    </row>
    <row r="111" spans="2:2">
      <c r="B111" s="38" t="str">
        <f>IF('37_P_Ac'!B92="","",'37_P_Ac'!B92)</f>
        <v/>
      </c>
    </row>
    <row r="112" spans="2:2">
      <c r="B112" s="38" t="str">
        <f>IF('37_P_Ac'!B93="","",'37_P_Ac'!B93)</f>
        <v/>
      </c>
    </row>
    <row r="113" spans="2:2">
      <c r="B113" s="38" t="str">
        <f>IF('37_P_Ac'!B94="","",'37_P_Ac'!B94)</f>
        <v/>
      </c>
    </row>
    <row r="114" spans="2:2">
      <c r="B114" s="38" t="str">
        <f>IF('37_P_Ac'!B95="","",'37_P_Ac'!B95)</f>
        <v/>
      </c>
    </row>
    <row r="115" spans="2:2">
      <c r="B115" s="38" t="str">
        <f>IF('37_P_Ac'!B96="","",'37_P_Ac'!B96)</f>
        <v/>
      </c>
    </row>
    <row r="116" spans="2:2">
      <c r="B116" s="38" t="str">
        <f>IF('37_P_Ac'!B97="","",'37_P_Ac'!B97)</f>
        <v/>
      </c>
    </row>
    <row r="117" spans="2:2">
      <c r="B117" s="38" t="str">
        <f>IF('37_P_Ac'!B98="","",'37_P_Ac'!B98)</f>
        <v/>
      </c>
    </row>
    <row r="118" spans="2:2">
      <c r="B118" s="38" t="str">
        <f>IF('37_P_Ac'!B99="","",'37_P_Ac'!B99)</f>
        <v/>
      </c>
    </row>
    <row r="119" spans="2:2">
      <c r="B119" s="38" t="str">
        <f>IF('37_P_Ac'!B100="","",'37_P_Ac'!B100)</f>
        <v/>
      </c>
    </row>
    <row r="120" spans="2:2">
      <c r="B120" s="38" t="str">
        <f>IF('37_P_Ac'!B101="","",'37_P_Ac'!B101)</f>
        <v/>
      </c>
    </row>
    <row r="121" spans="2:2">
      <c r="B121" s="38" t="str">
        <f>IF('37_P_Ac'!B102="","",'37_P_Ac'!B102)</f>
        <v/>
      </c>
    </row>
    <row r="122" spans="2:2">
      <c r="B122" s="38" t="str">
        <f>IF('37_P_Ac'!B103="","",'37_P_Ac'!B103)</f>
        <v/>
      </c>
    </row>
    <row r="123" spans="2:2">
      <c r="B123" s="38" t="str">
        <f>IF('37_P_Ac'!B104="","",'37_P_Ac'!B104)</f>
        <v/>
      </c>
    </row>
    <row r="124" spans="2:2">
      <c r="B124" s="38" t="str">
        <f>IF('37_P_Ac'!B105="","",'37_P_Ac'!B105)</f>
        <v/>
      </c>
    </row>
    <row r="125" spans="2:2">
      <c r="B125" s="38" t="str">
        <f>IF('37_P_Ac'!B106="","",'37_P_Ac'!B106)</f>
        <v/>
      </c>
    </row>
    <row r="126" spans="2:2">
      <c r="B126" s="38" t="str">
        <f>IF('37_P_Ac'!B107="","",'37_P_Ac'!B107)</f>
        <v/>
      </c>
    </row>
    <row r="127" spans="2:2">
      <c r="B127" s="38" t="str">
        <f>IF('37_P_Ac'!B108="","",'37_P_Ac'!B108)</f>
        <v/>
      </c>
    </row>
    <row r="128" spans="2:2">
      <c r="B128" s="38" t="str">
        <f>IF('37_P_Ac'!B109="","",'37_P_Ac'!B109)</f>
        <v/>
      </c>
    </row>
    <row r="129" spans="2:2">
      <c r="B129" s="38" t="str">
        <f>IF('37_P_Ac'!B110="","",'37_P_Ac'!B110)</f>
        <v/>
      </c>
    </row>
    <row r="130" spans="2:2">
      <c r="B130" s="38" t="str">
        <f>IF('37_P_Ac'!B111="","",'37_P_Ac'!B111)</f>
        <v/>
      </c>
    </row>
    <row r="131" spans="2:2">
      <c r="B131" s="38" t="str">
        <f>IF('37_P_Ac'!B112="","",'37_P_Ac'!B112)</f>
        <v/>
      </c>
    </row>
    <row r="132" spans="2:2">
      <c r="B132" s="38" t="str">
        <f>IF('37_P_Ac'!B113="","",'37_P_Ac'!B113)</f>
        <v/>
      </c>
    </row>
    <row r="133" spans="2:2">
      <c r="B133" s="38" t="str">
        <f>IF('37_P_Ac'!B114="","",'37_P_Ac'!B114)</f>
        <v/>
      </c>
    </row>
    <row r="134" spans="2:2">
      <c r="B134" s="38" t="str">
        <f>IF('37_P_Ac'!B115="","",'37_P_Ac'!B115)</f>
        <v/>
      </c>
    </row>
    <row r="135" spans="2:2">
      <c r="B135" s="38" t="str">
        <f>IF('37_P_Ac'!B116="","",'37_P_Ac'!B116)</f>
        <v/>
      </c>
    </row>
    <row r="136" spans="2:2">
      <c r="B136" s="38" t="str">
        <f>IF('37_P_Ac'!B117="","",'37_P_Ac'!B117)</f>
        <v/>
      </c>
    </row>
    <row r="137" spans="2:2">
      <c r="B137" s="38" t="str">
        <f>IF('37_P_Ac'!B118="","",'37_P_Ac'!B118)</f>
        <v/>
      </c>
    </row>
    <row r="138" spans="2:2">
      <c r="B138" s="38" t="str">
        <f>IF('37_P_Ac'!B119="","",'37_P_Ac'!B119)</f>
        <v/>
      </c>
    </row>
    <row r="139" spans="2:2">
      <c r="B139" s="38" t="str">
        <f>IF('37_P_Ac'!B120="","",'37_P_Ac'!B120)</f>
        <v/>
      </c>
    </row>
    <row r="140" spans="2:2">
      <c r="B140" s="38" t="str">
        <f>IF('37_P_Ac'!B121="","",'37_P_Ac'!B121)</f>
        <v/>
      </c>
    </row>
    <row r="141" spans="2:2">
      <c r="B141" s="38" t="str">
        <f>IF('37_P_Ac'!B122="","",'37_P_Ac'!B122)</f>
        <v/>
      </c>
    </row>
    <row r="142" spans="2:2">
      <c r="B142" s="38" t="str">
        <f>IF('37_P_Ac'!B123="","",'37_P_Ac'!B123)</f>
        <v/>
      </c>
    </row>
    <row r="143" spans="2:2">
      <c r="B143" s="38" t="str">
        <f>IF('37_P_Ac'!B124="","",'37_P_Ac'!B124)</f>
        <v/>
      </c>
    </row>
    <row r="144" spans="2:2">
      <c r="B144" s="38" t="str">
        <f>IF('37_P_Ac'!B125="","",'37_P_Ac'!B125)</f>
        <v/>
      </c>
    </row>
    <row r="145" spans="2:2">
      <c r="B145" s="38" t="str">
        <f>IF('37_P_Ac'!B126="","",'37_P_Ac'!B126)</f>
        <v/>
      </c>
    </row>
    <row r="146" spans="2:2">
      <c r="B146" s="38" t="str">
        <f>IF('37_P_Ac'!B127="","",'37_P_Ac'!B127)</f>
        <v/>
      </c>
    </row>
    <row r="147" spans="2:2">
      <c r="B147" s="38" t="str">
        <f>IF('37_P_Ac'!B128="","",'37_P_Ac'!B128)</f>
        <v/>
      </c>
    </row>
    <row r="148" spans="2:2">
      <c r="B148" s="38" t="str">
        <f>IF('37_P_Ac'!B129="","",'37_P_Ac'!B129)</f>
        <v/>
      </c>
    </row>
    <row r="149" spans="2:2">
      <c r="B149" s="38" t="str">
        <f>IF('37_P_Ac'!B130="","",'37_P_Ac'!B130)</f>
        <v/>
      </c>
    </row>
    <row r="150" spans="2:2">
      <c r="B150" s="38" t="str">
        <f>IF('37_P_Ac'!B131="","",'37_P_Ac'!B131)</f>
        <v/>
      </c>
    </row>
    <row r="151" spans="2:2">
      <c r="B151" s="38" t="str">
        <f>IF('37_P_Ac'!B132="","",'37_P_Ac'!B132)</f>
        <v/>
      </c>
    </row>
    <row r="152" spans="2:2">
      <c r="B152" s="38" t="str">
        <f>IF('37_P_Ac'!B133="","",'37_P_Ac'!B133)</f>
        <v/>
      </c>
    </row>
    <row r="153" spans="2:2">
      <c r="B153" s="38" t="str">
        <f>IF('37_P_Ac'!B134="","",'37_P_Ac'!B134)</f>
        <v/>
      </c>
    </row>
    <row r="154" spans="2:2">
      <c r="B154" s="38" t="str">
        <f>IF('37_P_Ac'!B135="","",'37_P_Ac'!B135)</f>
        <v/>
      </c>
    </row>
    <row r="155" spans="2:2">
      <c r="B155" s="38" t="str">
        <f>IF('37_P_Ac'!B136="","",'37_P_Ac'!B136)</f>
        <v/>
      </c>
    </row>
    <row r="156" spans="2:2">
      <c r="B156" s="38" t="str">
        <f>IF('37_P_Ac'!B137="","",'37_P_Ac'!B137)</f>
        <v/>
      </c>
    </row>
    <row r="157" spans="2:2">
      <c r="B157" s="38" t="str">
        <f>IF('37_P_Ac'!B138="","",'37_P_Ac'!B138)</f>
        <v/>
      </c>
    </row>
    <row r="158" spans="2:2">
      <c r="B158" s="38" t="str">
        <f>IF('37_P_Ac'!B139="","",'37_P_Ac'!B139)</f>
        <v/>
      </c>
    </row>
    <row r="159" spans="2:2">
      <c r="B159" s="38" t="str">
        <f>IF('37_P_Ac'!B140="","",'37_P_Ac'!B140)</f>
        <v/>
      </c>
    </row>
    <row r="160" spans="2:2">
      <c r="B160" s="38" t="str">
        <f>IF('37_P_Ac'!B141="","",'37_P_Ac'!B141)</f>
        <v/>
      </c>
    </row>
    <row r="161" spans="2:2">
      <c r="B161" s="38" t="str">
        <f>IF('37_P_Ac'!B142="","",'37_P_Ac'!B142)</f>
        <v/>
      </c>
    </row>
    <row r="162" spans="2:2">
      <c r="B162" s="38" t="str">
        <f>IF('37_P_Ac'!B143="","",'37_P_Ac'!B143)</f>
        <v/>
      </c>
    </row>
    <row r="163" spans="2:2">
      <c r="B163" s="38" t="str">
        <f>IF('37_P_Ac'!B144="","",'37_P_Ac'!B144)</f>
        <v/>
      </c>
    </row>
    <row r="164" spans="2:2">
      <c r="B164" s="38" t="str">
        <f>IF('37_P_Ac'!B145="","",'37_P_Ac'!B145)</f>
        <v/>
      </c>
    </row>
    <row r="165" spans="2:2">
      <c r="B165" s="38" t="str">
        <f>IF('37_P_Ac'!B146="","",'37_P_Ac'!B146)</f>
        <v/>
      </c>
    </row>
    <row r="166" spans="2:2">
      <c r="B166" s="38" t="str">
        <f>IF('37_P_Ac'!B147="","",'37_P_Ac'!B147)</f>
        <v/>
      </c>
    </row>
    <row r="167" spans="2:2">
      <c r="B167" s="38" t="str">
        <f>IF('37_P_Ac'!B148="","",'37_P_Ac'!B148)</f>
        <v/>
      </c>
    </row>
    <row r="168" spans="2:2">
      <c r="B168" s="38" t="str">
        <f>IF('37_P_Ac'!B149="","",'37_P_Ac'!B149)</f>
        <v/>
      </c>
    </row>
    <row r="169" spans="2:2">
      <c r="B169" s="38" t="str">
        <f>IF('37_P_Ac'!B150="","",'37_P_Ac'!B150)</f>
        <v/>
      </c>
    </row>
    <row r="170" spans="2:2">
      <c r="B170" s="38" t="str">
        <f>IF('37_P_Ac'!B151="","",'37_P_Ac'!B151)</f>
        <v/>
      </c>
    </row>
    <row r="171" spans="2:2">
      <c r="B171" s="38" t="str">
        <f>IF('37_P_Ac'!B152="","",'37_P_Ac'!B152)</f>
        <v/>
      </c>
    </row>
    <row r="172" spans="2:2">
      <c r="B172" s="38" t="str">
        <f>IF('37_P_Ac'!B153="","",'37_P_Ac'!B153)</f>
        <v/>
      </c>
    </row>
    <row r="173" spans="2:2">
      <c r="B173" s="38" t="str">
        <f>IF('37_P_Ac'!B154="","",'37_P_Ac'!B154)</f>
        <v/>
      </c>
    </row>
    <row r="174" spans="2:2">
      <c r="B174" s="38" t="str">
        <f>IF('37_P_Ac'!B155="","",'37_P_Ac'!B155)</f>
        <v/>
      </c>
    </row>
    <row r="175" spans="2:2">
      <c r="B175" s="38" t="str">
        <f>IF('37_P_Ac'!B156="","",'37_P_Ac'!B156)</f>
        <v/>
      </c>
    </row>
    <row r="176" spans="2:2">
      <c r="B176" s="38" t="str">
        <f>IF('37_P_Ac'!B157="","",'37_P_Ac'!B157)</f>
        <v/>
      </c>
    </row>
    <row r="177" spans="2:2">
      <c r="B177" s="38" t="str">
        <f>IF('37_P_Ac'!B158="","",'37_P_Ac'!B158)</f>
        <v/>
      </c>
    </row>
    <row r="178" spans="2:2">
      <c r="B178" s="38" t="str">
        <f>IF('37_P_Ac'!B159="","",'37_P_Ac'!B159)</f>
        <v/>
      </c>
    </row>
    <row r="179" spans="2:2">
      <c r="B179" s="38" t="str">
        <f>IF('37_P_Ac'!B160="","",'37_P_Ac'!B160)</f>
        <v/>
      </c>
    </row>
    <row r="180" spans="2:2">
      <c r="B180" s="38" t="str">
        <f>IF('37_P_Ac'!B161="","",'37_P_Ac'!B161)</f>
        <v/>
      </c>
    </row>
    <row r="181" spans="2:2">
      <c r="B181" s="38" t="str">
        <f>IF('37_P_Ac'!B162="","",'37_P_Ac'!B162)</f>
        <v/>
      </c>
    </row>
    <row r="182" spans="2:2">
      <c r="B182" s="38" t="str">
        <f>IF('37_P_Ac'!B163="","",'37_P_Ac'!B163)</f>
        <v/>
      </c>
    </row>
    <row r="183" spans="2:2">
      <c r="B183" s="38" t="str">
        <f>IF('37_P_Ac'!B164="","",'37_P_Ac'!B164)</f>
        <v/>
      </c>
    </row>
    <row r="184" spans="2:2">
      <c r="B184" s="38" t="str">
        <f>IF('37_P_Ac'!B165="","",'37_P_Ac'!B165)</f>
        <v/>
      </c>
    </row>
    <row r="185" spans="2:2">
      <c r="B185" s="38" t="str">
        <f>IF('37_P_Ac'!B166="","",'37_P_Ac'!B166)</f>
        <v/>
      </c>
    </row>
    <row r="186" spans="2:2">
      <c r="B186" s="38" t="str">
        <f>IF('37_P_Ac'!B167="","",'37_P_Ac'!B167)</f>
        <v/>
      </c>
    </row>
    <row r="187" spans="2:2">
      <c r="B187" s="38" t="str">
        <f>IF('37_P_Ac'!B168="","",'37_P_Ac'!B168)</f>
        <v/>
      </c>
    </row>
    <row r="188" spans="2:2">
      <c r="B188" s="38" t="str">
        <f>IF('37_P_Ac'!B169="","",'37_P_Ac'!B169)</f>
        <v/>
      </c>
    </row>
    <row r="189" spans="2:2">
      <c r="B189" s="38" t="str">
        <f>IF('37_P_Ac'!B170="","",'37_P_Ac'!B170)</f>
        <v/>
      </c>
    </row>
    <row r="190" spans="2:2">
      <c r="B190" s="38" t="str">
        <f>IF('37_P_Ac'!B171="","",'37_P_Ac'!B171)</f>
        <v/>
      </c>
    </row>
    <row r="191" spans="2:2">
      <c r="B191" s="38" t="str">
        <f>IF('37_P_Ac'!B172="","",'37_P_Ac'!B172)</f>
        <v/>
      </c>
    </row>
    <row r="192" spans="2:2">
      <c r="B192" s="38" t="str">
        <f>IF('37_P_Ac'!B173="","",'37_P_Ac'!B173)</f>
        <v/>
      </c>
    </row>
    <row r="193" spans="2:2">
      <c r="B193" s="38" t="str">
        <f>IF('37_P_Ac'!B174="","",'37_P_Ac'!B174)</f>
        <v/>
      </c>
    </row>
    <row r="194" spans="2:2">
      <c r="B194" s="38" t="str">
        <f>IF('37_P_Ac'!B175="","",'37_P_Ac'!B175)</f>
        <v/>
      </c>
    </row>
    <row r="195" spans="2:2">
      <c r="B195" s="38" t="str">
        <f>IF('37_P_Ac'!B176="","",'37_P_Ac'!B176)</f>
        <v/>
      </c>
    </row>
    <row r="196" spans="2:2">
      <c r="B196" s="38" t="str">
        <f>IF('37_P_Ac'!B177="","",'37_P_Ac'!B177)</f>
        <v/>
      </c>
    </row>
    <row r="197" spans="2:2">
      <c r="B197" s="38" t="str">
        <f>IF('37_P_Ac'!B178="","",'37_P_Ac'!B178)</f>
        <v/>
      </c>
    </row>
    <row r="198" spans="2:2">
      <c r="B198" s="38" t="str">
        <f>IF('37_P_Ac'!B179="","",'37_P_Ac'!B179)</f>
        <v/>
      </c>
    </row>
    <row r="199" spans="2:2">
      <c r="B199" s="38" t="str">
        <f>IF('37_P_Ac'!B180="","",'37_P_Ac'!B180)</f>
        <v/>
      </c>
    </row>
    <row r="200" spans="2:2">
      <c r="B200" s="38" t="str">
        <f>IF('37_P_Ac'!B181="","",'37_P_Ac'!B181)</f>
        <v/>
      </c>
    </row>
    <row r="201" spans="2:2">
      <c r="B201" s="38" t="str">
        <f>IF('37_P_Ac'!B182="","",'37_P_Ac'!B182)</f>
        <v/>
      </c>
    </row>
    <row r="202" spans="2:2">
      <c r="B202" s="38" t="str">
        <f>IF('37_P_Ac'!B183="","",'37_P_Ac'!B183)</f>
        <v/>
      </c>
    </row>
    <row r="203" spans="2:2">
      <c r="B203" s="38" t="str">
        <f>IF('37_P_Ac'!B184="","",'37_P_Ac'!B184)</f>
        <v/>
      </c>
    </row>
    <row r="204" spans="2:2">
      <c r="B204" s="38" t="str">
        <f>IF('37_P_Ac'!B185="","",'37_P_Ac'!B185)</f>
        <v/>
      </c>
    </row>
    <row r="205" spans="2:2">
      <c r="B205" s="38" t="str">
        <f>IF('37_P_Ac'!B186="","",'37_P_Ac'!B186)</f>
        <v/>
      </c>
    </row>
    <row r="206" spans="2:2">
      <c r="B206" s="38" t="str">
        <f>IF('37_P_Ac'!B187="","",'37_P_Ac'!B187)</f>
        <v/>
      </c>
    </row>
    <row r="207" spans="2:2">
      <c r="B207" s="38" t="str">
        <f>IF('37_P_Ac'!B188="","",'37_P_Ac'!B188)</f>
        <v/>
      </c>
    </row>
    <row r="208" spans="2:2">
      <c r="B208" s="38" t="str">
        <f>IF('37_P_Ac'!B189="","",'37_P_Ac'!B189)</f>
        <v/>
      </c>
    </row>
    <row r="209" spans="2:2">
      <c r="B209" s="38" t="str">
        <f>IF('37_P_Ac'!B190="","",'37_P_Ac'!B190)</f>
        <v/>
      </c>
    </row>
    <row r="210" spans="2:2">
      <c r="B210" s="38" t="str">
        <f>IF('37_P_Ac'!B191="","",'37_P_Ac'!B191)</f>
        <v/>
      </c>
    </row>
    <row r="211" spans="2:2">
      <c r="B211" s="38" t="str">
        <f>IF('37_P_Ac'!B192="","",'37_P_Ac'!B192)</f>
        <v/>
      </c>
    </row>
    <row r="212" spans="2:2">
      <c r="B212" s="38" t="str">
        <f>IF('37_P_Ac'!B193="","",'37_P_Ac'!B193)</f>
        <v/>
      </c>
    </row>
    <row r="213" spans="2:2">
      <c r="B213" s="38" t="str">
        <f>IF('37_P_Ac'!B194="","",'37_P_Ac'!B194)</f>
        <v/>
      </c>
    </row>
    <row r="214" spans="2:2">
      <c r="B214" s="38" t="str">
        <f>IF('37_P_Ac'!B195="","",'37_P_Ac'!B195)</f>
        <v/>
      </c>
    </row>
    <row r="215" spans="2:2">
      <c r="B215" s="38" t="str">
        <f>IF('37_P_Ac'!B196="","",'37_P_Ac'!B196)</f>
        <v/>
      </c>
    </row>
    <row r="216" spans="2:2">
      <c r="B216" s="38" t="str">
        <f>IF('37_P_Ac'!B197="","",'37_P_Ac'!B197)</f>
        <v/>
      </c>
    </row>
    <row r="217" spans="2:2">
      <c r="B217" s="38" t="str">
        <f>IF('37_P_Ac'!B198="","",'37_P_Ac'!B198)</f>
        <v/>
      </c>
    </row>
    <row r="218" spans="2:2">
      <c r="B218" s="38" t="str">
        <f>IF('37_P_Ac'!B199="","",'37_P_Ac'!B199)</f>
        <v/>
      </c>
    </row>
    <row r="219" spans="2:2">
      <c r="B219" s="38" t="str">
        <f>IF('37_P_Ac'!B200="","",'37_P_Ac'!B200)</f>
        <v/>
      </c>
    </row>
    <row r="220" spans="2:2">
      <c r="B220" s="38" t="str">
        <f>IF('37_P_Ac'!B201="","",'37_P_Ac'!B201)</f>
        <v/>
      </c>
    </row>
    <row r="221" spans="2:2">
      <c r="B221" s="38" t="str">
        <f>IF('37_P_Ac'!B202="","",'37_P_Ac'!B202)</f>
        <v/>
      </c>
    </row>
    <row r="222" spans="2:2">
      <c r="B222" s="38" t="str">
        <f>IF('37_P_Ac'!B203="","",'37_P_Ac'!B203)</f>
        <v/>
      </c>
    </row>
    <row r="223" spans="2:2">
      <c r="B223" s="38" t="str">
        <f>IF('37_P_Ac'!B204="","",'37_P_Ac'!B204)</f>
        <v/>
      </c>
    </row>
    <row r="224" spans="2:2">
      <c r="B224" s="38" t="str">
        <f>IF('37_P_Ac'!B205="","",'37_P_Ac'!B205)</f>
        <v/>
      </c>
    </row>
    <row r="225" spans="2:2">
      <c r="B225" s="38" t="str">
        <f>IF('37_P_Ac'!B206="","",'37_P_Ac'!B206)</f>
        <v/>
      </c>
    </row>
    <row r="226" spans="2:2">
      <c r="B226" s="38" t="str">
        <f>IF('37_P_Ac'!B207="","",'37_P_Ac'!B207)</f>
        <v/>
      </c>
    </row>
    <row r="227" spans="2:2">
      <c r="B227" s="38" t="str">
        <f>IF('37_P_Ac'!B208="","",'37_P_Ac'!B208)</f>
        <v/>
      </c>
    </row>
    <row r="228" spans="2:2">
      <c r="B228" s="38" t="str">
        <f>IF('37_P_Ac'!B209="","",'37_P_Ac'!B209)</f>
        <v/>
      </c>
    </row>
    <row r="229" spans="2:2">
      <c r="B229" s="38" t="str">
        <f>IF('37_P_Ac'!B210="","",'37_P_Ac'!B210)</f>
        <v/>
      </c>
    </row>
    <row r="230" spans="2:2">
      <c r="B230" s="38" t="str">
        <f>IF('37_P_Ac'!B211="","",'37_P_Ac'!B211)</f>
        <v/>
      </c>
    </row>
    <row r="231" spans="2:2">
      <c r="B231" s="38" t="str">
        <f>IF('37_P_Ac'!B212="","",'37_P_Ac'!B212)</f>
        <v/>
      </c>
    </row>
    <row r="232" spans="2:2">
      <c r="B232" s="38" t="str">
        <f>IF('37_P_Ac'!B213="","",'37_P_Ac'!B213)</f>
        <v/>
      </c>
    </row>
    <row r="233" spans="2:2">
      <c r="B233" s="38" t="str">
        <f>IF('37_P_Ac'!B214="","",'37_P_Ac'!B214)</f>
        <v/>
      </c>
    </row>
    <row r="234" spans="2:2">
      <c r="B234" s="38" t="str">
        <f>IF('37_P_Ac'!B215="","",'37_P_Ac'!B215)</f>
        <v/>
      </c>
    </row>
    <row r="235" spans="2:2">
      <c r="B235" s="38" t="str">
        <f>IF('37_P_Ac'!B216="","",'37_P_Ac'!B216)</f>
        <v/>
      </c>
    </row>
    <row r="236" spans="2:2">
      <c r="B236" s="38" t="str">
        <f>IF('37_P_Ac'!B217="","",'37_P_Ac'!B217)</f>
        <v/>
      </c>
    </row>
    <row r="237" spans="2:2">
      <c r="B237" s="38" t="str">
        <f>IF('37_P_Ac'!B218="","",'37_P_Ac'!B218)</f>
        <v/>
      </c>
    </row>
    <row r="238" spans="2:2">
      <c r="B238" s="38" t="str">
        <f>IF('37_P_Ac'!B219="","",'37_P_Ac'!B219)</f>
        <v/>
      </c>
    </row>
    <row r="239" spans="2:2">
      <c r="B239" s="38" t="str">
        <f>IF('37_P_Ac'!B220="","",'37_P_Ac'!B220)</f>
        <v/>
      </c>
    </row>
    <row r="240" spans="2:2">
      <c r="B240" s="38" t="str">
        <f>IF('37_P_Ac'!B221="","",'37_P_Ac'!B221)</f>
        <v/>
      </c>
    </row>
    <row r="241" spans="2:2">
      <c r="B241" s="38" t="str">
        <f>IF('37_P_Ac'!B222="","",'37_P_Ac'!B222)</f>
        <v/>
      </c>
    </row>
    <row r="242" spans="2:2">
      <c r="B242" s="38" t="str">
        <f>IF('37_P_Ac'!B223="","",'37_P_Ac'!B223)</f>
        <v/>
      </c>
    </row>
    <row r="243" spans="2:2">
      <c r="B243" s="38" t="str">
        <f>IF('37_P_Ac'!B224="","",'37_P_Ac'!B224)</f>
        <v/>
      </c>
    </row>
    <row r="244" spans="2:2">
      <c r="B244" s="38" t="str">
        <f>IF('37_P_Ac'!B225="","",'37_P_Ac'!B225)</f>
        <v/>
      </c>
    </row>
    <row r="245" spans="2:2">
      <c r="B245" s="38" t="str">
        <f>IF('37_P_Ac'!B226="","",'37_P_Ac'!B226)</f>
        <v/>
      </c>
    </row>
    <row r="246" spans="2:2">
      <c r="B246" s="38" t="str">
        <f>IF('37_P_Ac'!B227="","",'37_P_Ac'!B227)</f>
        <v/>
      </c>
    </row>
    <row r="247" spans="2:2">
      <c r="B247" s="38" t="str">
        <f>IF('37_P_Ac'!B228="","",'37_P_Ac'!B228)</f>
        <v/>
      </c>
    </row>
    <row r="248" spans="2:2">
      <c r="B248" s="38" t="str">
        <f>IF('37_P_Ac'!B229="","",'37_P_Ac'!B229)</f>
        <v/>
      </c>
    </row>
    <row r="249" spans="2:2">
      <c r="B249" s="38" t="str">
        <f>IF('37_P_Ac'!B230="","",'37_P_Ac'!B230)</f>
        <v/>
      </c>
    </row>
    <row r="250" spans="2:2">
      <c r="B250" s="38" t="str">
        <f>IF('37_P_Ac'!B231="","",'37_P_Ac'!B231)</f>
        <v/>
      </c>
    </row>
    <row r="251" spans="2:2">
      <c r="B251" s="38" t="str">
        <f>IF('37_P_Ac'!B232="","",'37_P_Ac'!B232)</f>
        <v/>
      </c>
    </row>
    <row r="252" spans="2:2">
      <c r="B252" s="38" t="str">
        <f>IF('37_P_Ac'!B233="","",'37_P_Ac'!B233)</f>
        <v/>
      </c>
    </row>
    <row r="253" spans="2:2">
      <c r="B253" s="38" t="str">
        <f>IF('37_P_Ac'!B234="","",'37_P_Ac'!B234)</f>
        <v/>
      </c>
    </row>
    <row r="254" spans="2:2">
      <c r="B254" s="38" t="str">
        <f>IF('37_P_Ac'!B235="","",'37_P_Ac'!B235)</f>
        <v/>
      </c>
    </row>
    <row r="255" spans="2:2">
      <c r="B255" s="38" t="str">
        <f>IF('37_P_Ac'!B236="","",'37_P_Ac'!B236)</f>
        <v/>
      </c>
    </row>
    <row r="256" spans="2:2">
      <c r="B256" s="38" t="str">
        <f>IF('37_P_Ac'!B237="","",'37_P_Ac'!B237)</f>
        <v/>
      </c>
    </row>
    <row r="257" spans="2:2">
      <c r="B257" s="38" t="str">
        <f>IF('37_P_Ac'!B238="","",'37_P_Ac'!B238)</f>
        <v/>
      </c>
    </row>
    <row r="258" spans="2:2">
      <c r="B258" s="38" t="str">
        <f>IF('37_P_Ac'!B239="","",'37_P_Ac'!B239)</f>
        <v/>
      </c>
    </row>
    <row r="259" spans="2:2">
      <c r="B259" s="38" t="str">
        <f>IF('37_P_Ac'!B240="","",'37_P_Ac'!B240)</f>
        <v/>
      </c>
    </row>
    <row r="260" spans="2:2">
      <c r="B260" s="38" t="str">
        <f>IF('37_P_Ac'!B241="","",'37_P_Ac'!B241)</f>
        <v/>
      </c>
    </row>
    <row r="261" spans="2:2">
      <c r="B261" s="38" t="str">
        <f>IF('37_P_Ac'!B242="","",'37_P_Ac'!B242)</f>
        <v/>
      </c>
    </row>
    <row r="262" spans="2:2">
      <c r="B262" s="38" t="str">
        <f>IF('37_P_Ac'!B243="","",'37_P_Ac'!B243)</f>
        <v/>
      </c>
    </row>
    <row r="263" spans="2:2">
      <c r="B263" s="38" t="str">
        <f>IF('37_P_Ac'!B244="","",'37_P_Ac'!B244)</f>
        <v/>
      </c>
    </row>
    <row r="264" spans="2:2">
      <c r="B264" s="38" t="str">
        <f>IF('37_P_Ac'!B245="","",'37_P_Ac'!B245)</f>
        <v/>
      </c>
    </row>
    <row r="265" spans="2:2">
      <c r="B265" s="38" t="str">
        <f>IF('37_P_Ac'!B246="","",'37_P_Ac'!B246)</f>
        <v/>
      </c>
    </row>
    <row r="266" spans="2:2">
      <c r="B266" s="38" t="str">
        <f>IF('37_P_Ac'!B247="","",'37_P_Ac'!B247)</f>
        <v/>
      </c>
    </row>
    <row r="267" spans="2:2">
      <c r="B267" s="38" t="str">
        <f>IF('37_P_Ac'!B248="","",'37_P_Ac'!B248)</f>
        <v/>
      </c>
    </row>
    <row r="268" spans="2:2">
      <c r="B268" s="38" t="str">
        <f>IF('37_P_Ac'!B249="","",'37_P_Ac'!B249)</f>
        <v/>
      </c>
    </row>
    <row r="269" spans="2:2">
      <c r="B269" s="38" t="str">
        <f>IF('37_P_Ac'!B250="","",'37_P_Ac'!B250)</f>
        <v/>
      </c>
    </row>
    <row r="270" spans="2:2">
      <c r="B270" s="38" t="str">
        <f>IF('37_P_Ac'!B251="","",'37_P_Ac'!B251)</f>
        <v/>
      </c>
    </row>
    <row r="271" spans="2:2">
      <c r="B271" s="38" t="str">
        <f>IF('37_P_Ac'!B252="","",'37_P_Ac'!B252)</f>
        <v/>
      </c>
    </row>
    <row r="272" spans="2:2">
      <c r="B272" s="38" t="str">
        <f>IF('37_P_Ac'!B253="","",'37_P_Ac'!B253)</f>
        <v/>
      </c>
    </row>
    <row r="273" spans="2:2">
      <c r="B273" s="38" t="str">
        <f>IF('37_P_Ac'!B254="","",'37_P_Ac'!B254)</f>
        <v/>
      </c>
    </row>
    <row r="274" spans="2:2">
      <c r="B274" s="38" t="str">
        <f>IF('37_P_Ac'!B255="","",'37_P_Ac'!B255)</f>
        <v/>
      </c>
    </row>
    <row r="275" spans="2:2">
      <c r="B275" s="38" t="str">
        <f>IF('37_P_Ac'!B256="","",'37_P_Ac'!B256)</f>
        <v/>
      </c>
    </row>
    <row r="276" spans="2:2">
      <c r="B276" s="38" t="str">
        <f>IF('37_P_Ac'!B257="","",'37_P_Ac'!B257)</f>
        <v/>
      </c>
    </row>
    <row r="277" spans="2:2">
      <c r="B277" s="38" t="str">
        <f>IF('37_P_Ac'!B258="","",'37_P_Ac'!B258)</f>
        <v/>
      </c>
    </row>
    <row r="278" spans="2:2">
      <c r="B278" s="38" t="str">
        <f>IF('37_P_Ac'!B259="","",'37_P_Ac'!B259)</f>
        <v/>
      </c>
    </row>
    <row r="279" spans="2:2">
      <c r="B279" s="38" t="str">
        <f>IF('37_P_Ac'!B260="","",'37_P_Ac'!B260)</f>
        <v/>
      </c>
    </row>
    <row r="280" spans="2:2">
      <c r="B280" s="38" t="str">
        <f>IF('37_P_Ac'!B261="","",'37_P_Ac'!B261)</f>
        <v/>
      </c>
    </row>
    <row r="281" spans="2:2">
      <c r="B281" s="38" t="str">
        <f>IF('37_P_Ac'!B262="","",'37_P_Ac'!B262)</f>
        <v/>
      </c>
    </row>
    <row r="282" spans="2:2">
      <c r="B282" s="38" t="str">
        <f>IF('37_P_Ac'!B263="","",'37_P_Ac'!B263)</f>
        <v/>
      </c>
    </row>
    <row r="283" spans="2:2">
      <c r="B283" s="38" t="str">
        <f>IF('37_P_Ac'!B264="","",'37_P_Ac'!B264)</f>
        <v/>
      </c>
    </row>
    <row r="284" spans="2:2">
      <c r="B284" s="38" t="str">
        <f>IF('37_P_Ac'!B265="","",'37_P_Ac'!B265)</f>
        <v/>
      </c>
    </row>
    <row r="285" spans="2:2">
      <c r="B285" s="38" t="str">
        <f>IF('37_P_Ac'!B266="","",'37_P_Ac'!B266)</f>
        <v/>
      </c>
    </row>
    <row r="286" spans="2:2">
      <c r="B286" s="38" t="str">
        <f>IF('37_P_Ac'!B267="","",'37_P_Ac'!B267)</f>
        <v/>
      </c>
    </row>
    <row r="287" spans="2:2">
      <c r="B287" s="38" t="str">
        <f>IF('37_P_Ac'!B268="","",'37_P_Ac'!B268)</f>
        <v/>
      </c>
    </row>
    <row r="288" spans="2:2">
      <c r="B288" s="38" t="str">
        <f>IF('37_P_Ac'!B269="","",'37_P_Ac'!B269)</f>
        <v/>
      </c>
    </row>
    <row r="289" spans="2:2">
      <c r="B289" s="38" t="str">
        <f>IF('37_P_Ac'!B270="","",'37_P_Ac'!B270)</f>
        <v/>
      </c>
    </row>
    <row r="290" spans="2:2">
      <c r="B290" s="38" t="str">
        <f>IF('37_P_Ac'!B271="","",'37_P_Ac'!B271)</f>
        <v/>
      </c>
    </row>
    <row r="291" spans="2:2">
      <c r="B291" s="38" t="str">
        <f>IF('37_P_Ac'!B272="","",'37_P_Ac'!B272)</f>
        <v/>
      </c>
    </row>
    <row r="292" spans="2:2">
      <c r="B292" s="38" t="str">
        <f>IF('37_P_Ac'!B273="","",'37_P_Ac'!B273)</f>
        <v/>
      </c>
    </row>
    <row r="293" spans="2:2">
      <c r="B293" s="38" t="str">
        <f>IF('37_P_Ac'!B274="","",'37_P_Ac'!B274)</f>
        <v/>
      </c>
    </row>
    <row r="294" spans="2:2">
      <c r="B294" s="38" t="str">
        <f>IF('37_P_Ac'!B275="","",'37_P_Ac'!B275)</f>
        <v/>
      </c>
    </row>
    <row r="295" spans="2:2">
      <c r="B295" s="38" t="str">
        <f>IF('37_P_Ac'!B276="","",'37_P_Ac'!B276)</f>
        <v/>
      </c>
    </row>
    <row r="296" spans="2:2">
      <c r="B296" s="38" t="str">
        <f>IF('37_P_Ac'!B277="","",'37_P_Ac'!B277)</f>
        <v/>
      </c>
    </row>
    <row r="297" spans="2:2">
      <c r="B297" s="38" t="str">
        <f>IF('37_P_Ac'!B278="","",'37_P_Ac'!B278)</f>
        <v/>
      </c>
    </row>
    <row r="298" spans="2:2">
      <c r="B298" s="38" t="str">
        <f>IF('37_P_Ac'!B279="","",'37_P_Ac'!B279)</f>
        <v/>
      </c>
    </row>
    <row r="299" spans="2:2">
      <c r="B299" s="38" t="str">
        <f>IF('37_P_Ac'!B280="","",'37_P_Ac'!B280)</f>
        <v/>
      </c>
    </row>
    <row r="300" spans="2:2">
      <c r="B300" s="38" t="str">
        <f>IF('37_P_Ac'!B281="","",'37_P_Ac'!B281)</f>
        <v/>
      </c>
    </row>
    <row r="301" spans="2:2">
      <c r="B301" s="38" t="str">
        <f>IF('37_P_Ac'!B282="","",'37_P_Ac'!B282)</f>
        <v/>
      </c>
    </row>
    <row r="302" spans="2:2">
      <c r="B302" s="38" t="str">
        <f>IF('37_P_Ac'!B283="","",'37_P_Ac'!B283)</f>
        <v/>
      </c>
    </row>
    <row r="303" spans="2:2">
      <c r="B303" s="38" t="str">
        <f>IF('37_P_Ac'!B284="","",'37_P_Ac'!B284)</f>
        <v/>
      </c>
    </row>
    <row r="304" spans="2:2">
      <c r="B304" s="38" t="str">
        <f>IF('37_P_Ac'!B285="","",'37_P_Ac'!B285)</f>
        <v/>
      </c>
    </row>
    <row r="305" spans="2:2">
      <c r="B305" s="38" t="str">
        <f>IF('37_P_Ac'!B286="","",'37_P_Ac'!B286)</f>
        <v/>
      </c>
    </row>
    <row r="306" spans="2:2">
      <c r="B306" s="38" t="str">
        <f>IF('37_P_Ac'!B287="","",'37_P_Ac'!B287)</f>
        <v/>
      </c>
    </row>
    <row r="307" spans="2:2">
      <c r="B307" s="38" t="str">
        <f>IF('37_P_Ac'!B288="","",'37_P_Ac'!B288)</f>
        <v/>
      </c>
    </row>
    <row r="308" spans="2:2">
      <c r="B308" s="38" t="str">
        <f>IF('37_P_Ac'!B289="","",'37_P_Ac'!B289)</f>
        <v/>
      </c>
    </row>
    <row r="309" spans="2:2">
      <c r="B309" s="38" t="str">
        <f>IF('37_P_Ac'!B290="","",'37_P_Ac'!B290)</f>
        <v/>
      </c>
    </row>
    <row r="310" spans="2:2">
      <c r="B310" s="38" t="str">
        <f>IF('37_P_Ac'!B291="","",'37_P_Ac'!B291)</f>
        <v/>
      </c>
    </row>
    <row r="311" spans="2:2">
      <c r="B311" s="38" t="str">
        <f>IF('37_P_Ac'!B292="","",'37_P_Ac'!B292)</f>
        <v/>
      </c>
    </row>
    <row r="312" spans="2:2">
      <c r="B312" s="38" t="str">
        <f>IF('37_P_Ac'!B293="","",'37_P_Ac'!B293)</f>
        <v/>
      </c>
    </row>
    <row r="313" spans="2:2">
      <c r="B313" s="38" t="str">
        <f>IF('37_P_Ac'!B294="","",'37_P_Ac'!B294)</f>
        <v/>
      </c>
    </row>
    <row r="314" spans="2:2">
      <c r="B314" s="38" t="str">
        <f>IF('37_P_Ac'!B295="","",'37_P_Ac'!B295)</f>
        <v/>
      </c>
    </row>
    <row r="315" spans="2:2">
      <c r="B315" s="38" t="str">
        <f>IF('37_P_Ac'!B296="","",'37_P_Ac'!B296)</f>
        <v/>
      </c>
    </row>
    <row r="316" spans="2:2">
      <c r="B316" s="38" t="str">
        <f>IF('37_P_Ac'!B297="","",'37_P_Ac'!B297)</f>
        <v/>
      </c>
    </row>
    <row r="317" spans="2:2">
      <c r="B317" s="38" t="str">
        <f>IF('37_P_Ac'!B298="","",'37_P_Ac'!B298)</f>
        <v/>
      </c>
    </row>
    <row r="318" spans="2:2">
      <c r="B318" s="38" t="str">
        <f>IF('37_P_Ac'!B299="","",'37_P_Ac'!B299)</f>
        <v/>
      </c>
    </row>
    <row r="319" spans="2:2">
      <c r="B319" s="38" t="str">
        <f>IF('37_P_Ac'!B300="","",'37_P_Ac'!B300)</f>
        <v/>
      </c>
    </row>
    <row r="320" spans="2:2">
      <c r="B320" s="38" t="str">
        <f>IF('37_P_Ac'!B301="","",'37_P_Ac'!B301)</f>
        <v/>
      </c>
    </row>
    <row r="321" spans="2:2">
      <c r="B321" s="38" t="str">
        <f>IF('37_P_Ac'!B302="","",'37_P_Ac'!B302)</f>
        <v/>
      </c>
    </row>
    <row r="322" spans="2:2">
      <c r="B322" s="38" t="str">
        <f>IF('37_P_Ac'!B303="","",'37_P_Ac'!B303)</f>
        <v/>
      </c>
    </row>
    <row r="323" spans="2:2">
      <c r="B323" s="38" t="str">
        <f>IF('37_P_Ac'!B304="","",'37_P_Ac'!B304)</f>
        <v/>
      </c>
    </row>
    <row r="324" spans="2:2">
      <c r="B324" s="38" t="str">
        <f>IF('37_P_Ac'!B305="","",'37_P_Ac'!B305)</f>
        <v/>
      </c>
    </row>
    <row r="325" spans="2:2">
      <c r="B325" s="38" t="str">
        <f>IF('37_P_Ac'!B306="","",'37_P_Ac'!B306)</f>
        <v/>
      </c>
    </row>
    <row r="326" spans="2:2">
      <c r="B326" s="38" t="str">
        <f>IF('37_P_Ac'!B307="","",'37_P_Ac'!B307)</f>
        <v/>
      </c>
    </row>
    <row r="327" spans="2:2">
      <c r="B327" s="38" t="str">
        <f>IF('37_P_Ac'!B308="","",'37_P_Ac'!B308)</f>
        <v/>
      </c>
    </row>
    <row r="328" spans="2:2">
      <c r="B328" s="38" t="str">
        <f>IF('37_P_Ac'!B309="","",'37_P_Ac'!B309)</f>
        <v/>
      </c>
    </row>
    <row r="329" spans="2:2">
      <c r="B329" s="38" t="str">
        <f>IF('37_P_Ac'!B310="","",'37_P_Ac'!B310)</f>
        <v/>
      </c>
    </row>
    <row r="330" spans="2:2">
      <c r="B330" s="38" t="str">
        <f>IF('37_P_Ac'!B311="","",'37_P_Ac'!B311)</f>
        <v/>
      </c>
    </row>
    <row r="331" spans="2:2">
      <c r="B331" s="38" t="str">
        <f>IF('37_P_Ac'!B312="","",'37_P_Ac'!B312)</f>
        <v/>
      </c>
    </row>
    <row r="332" spans="2:2">
      <c r="B332" s="38" t="str">
        <f>IF('37_P_Ac'!B313="","",'37_P_Ac'!B313)</f>
        <v/>
      </c>
    </row>
    <row r="333" spans="2:2">
      <c r="B333" s="38" t="str">
        <f>IF('37_P_Ac'!B314="","",'37_P_Ac'!B314)</f>
        <v/>
      </c>
    </row>
    <row r="334" spans="2:2">
      <c r="B334" s="38" t="str">
        <f>IF('37_P_Ac'!B315="","",'37_P_Ac'!B315)</f>
        <v/>
      </c>
    </row>
    <row r="335" spans="2:2">
      <c r="B335" s="38" t="str">
        <f>IF('37_P_Ac'!B316="","",'37_P_Ac'!B316)</f>
        <v/>
      </c>
    </row>
    <row r="336" spans="2:2">
      <c r="B336" s="38" t="str">
        <f>IF('37_P_Ac'!B317="","",'37_P_Ac'!B317)</f>
        <v/>
      </c>
    </row>
    <row r="337" spans="2:2">
      <c r="B337" s="38" t="str">
        <f>IF('37_P_Ac'!B318="","",'37_P_Ac'!B318)</f>
        <v/>
      </c>
    </row>
    <row r="338" spans="2:2">
      <c r="B338" s="38" t="str">
        <f>IF('37_P_Ac'!B319="","",'37_P_Ac'!B319)</f>
        <v/>
      </c>
    </row>
    <row r="339" spans="2:2">
      <c r="B339" s="38" t="str">
        <f>IF('37_P_Ac'!B320="","",'37_P_Ac'!B320)</f>
        <v/>
      </c>
    </row>
    <row r="340" spans="2:2">
      <c r="B340" s="38" t="str">
        <f>IF('37_P_Ac'!B321="","",'37_P_Ac'!B321)</f>
        <v/>
      </c>
    </row>
    <row r="341" spans="2:2">
      <c r="B341" s="38" t="str">
        <f>IF('37_P_Ac'!B322="","",'37_P_Ac'!B322)</f>
        <v/>
      </c>
    </row>
    <row r="342" spans="2:2">
      <c r="B342" s="38" t="str">
        <f>IF('37_P_Ac'!B323="","",'37_P_Ac'!B323)</f>
        <v/>
      </c>
    </row>
    <row r="343" spans="2:2">
      <c r="B343" s="38" t="str">
        <f>IF('37_P_Ac'!B324="","",'37_P_Ac'!B324)</f>
        <v/>
      </c>
    </row>
    <row r="344" spans="2:2">
      <c r="B344" s="38" t="str">
        <f>IF('37_P_Ac'!B325="","",'37_P_Ac'!B325)</f>
        <v/>
      </c>
    </row>
    <row r="345" spans="2:2">
      <c r="B345" s="38" t="str">
        <f>IF('37_P_Ac'!B326="","",'37_P_Ac'!B326)</f>
        <v/>
      </c>
    </row>
    <row r="346" spans="2:2">
      <c r="B346" s="38" t="str">
        <f>IF('37_P_Ac'!B327="","",'37_P_Ac'!B327)</f>
        <v/>
      </c>
    </row>
    <row r="347" spans="2:2">
      <c r="B347" s="38" t="str">
        <f>IF('37_P_Ac'!B328="","",'37_P_Ac'!B328)</f>
        <v/>
      </c>
    </row>
    <row r="348" spans="2:2">
      <c r="B348" s="38" t="str">
        <f>IF('37_P_Ac'!B329="","",'37_P_Ac'!B329)</f>
        <v/>
      </c>
    </row>
    <row r="349" spans="2:2">
      <c r="B349" s="38" t="str">
        <f>IF('37_P_Ac'!B330="","",'37_P_Ac'!B330)</f>
        <v/>
      </c>
    </row>
    <row r="350" spans="2:2">
      <c r="B350" s="38" t="str">
        <f>IF('37_P_Ac'!B331="","",'37_P_Ac'!B331)</f>
        <v/>
      </c>
    </row>
    <row r="351" spans="2:2">
      <c r="B351" s="38" t="str">
        <f>IF('37_P_Ac'!B332="","",'37_P_Ac'!B332)</f>
        <v/>
      </c>
    </row>
    <row r="352" spans="2:2">
      <c r="B352" s="38" t="str">
        <f>IF('37_P_Ac'!B333="","",'37_P_Ac'!B333)</f>
        <v/>
      </c>
    </row>
    <row r="353" spans="2:2">
      <c r="B353" s="38" t="str">
        <f>IF('37_P_Ac'!B334="","",'37_P_Ac'!B334)</f>
        <v/>
      </c>
    </row>
    <row r="354" spans="2:2">
      <c r="B354" s="38" t="str">
        <f>IF('37_P_Ac'!B335="","",'37_P_Ac'!B335)</f>
        <v/>
      </c>
    </row>
    <row r="355" spans="2:2">
      <c r="B355" s="38" t="str">
        <f>IF('37_P_Ac'!B336="","",'37_P_Ac'!B336)</f>
        <v/>
      </c>
    </row>
    <row r="356" spans="2:2">
      <c r="B356" s="38" t="str">
        <f>IF('37_P_Ac'!B337="","",'37_P_Ac'!B337)</f>
        <v/>
      </c>
    </row>
    <row r="357" spans="2:2">
      <c r="B357" s="38" t="str">
        <f>IF('37_P_Ac'!B338="","",'37_P_Ac'!B338)</f>
        <v/>
      </c>
    </row>
    <row r="358" spans="2:2">
      <c r="B358" s="38" t="str">
        <f>IF('37_P_Ac'!B339="","",'37_P_Ac'!B339)</f>
        <v/>
      </c>
    </row>
    <row r="359" spans="2:2">
      <c r="B359" s="38" t="str">
        <f>IF('37_P_Ac'!B340="","",'37_P_Ac'!B340)</f>
        <v/>
      </c>
    </row>
    <row r="360" spans="2:2">
      <c r="B360" s="38" t="str">
        <f>IF('37_P_Ac'!B341="","",'37_P_Ac'!B341)</f>
        <v/>
      </c>
    </row>
    <row r="361" spans="2:2">
      <c r="B361" s="38" t="str">
        <f>IF('37_P_Ac'!B342="","",'37_P_Ac'!B342)</f>
        <v/>
      </c>
    </row>
    <row r="362" spans="2:2">
      <c r="B362" s="38" t="str">
        <f>IF('37_P_Ac'!B343="","",'37_P_Ac'!B343)</f>
        <v/>
      </c>
    </row>
    <row r="363" spans="2:2">
      <c r="B363" s="38" t="str">
        <f>IF('37_P_Ac'!B344="","",'37_P_Ac'!B344)</f>
        <v/>
      </c>
    </row>
    <row r="364" spans="2:2">
      <c r="B364" s="38" t="str">
        <f>IF('37_P_Ac'!B345="","",'37_P_Ac'!B345)</f>
        <v/>
      </c>
    </row>
    <row r="365" spans="2:2">
      <c r="B365" s="38" t="str">
        <f>IF('37_P_Ac'!B346="","",'37_P_Ac'!B346)</f>
        <v/>
      </c>
    </row>
    <row r="366" spans="2:2">
      <c r="B366" s="38" t="str">
        <f>IF('37_P_Ac'!B347="","",'37_P_Ac'!B347)</f>
        <v/>
      </c>
    </row>
    <row r="367" spans="2:2">
      <c r="B367" s="38" t="str">
        <f>IF('37_P_Ac'!B348="","",'37_P_Ac'!B348)</f>
        <v/>
      </c>
    </row>
    <row r="368" spans="2:2">
      <c r="B368" s="38" t="str">
        <f>IF('37_P_Ac'!B349="","",'37_P_Ac'!B349)</f>
        <v/>
      </c>
    </row>
    <row r="369" spans="2:2">
      <c r="B369" s="38" t="str">
        <f>IF('37_P_Ac'!B350="","",'37_P_Ac'!B350)</f>
        <v/>
      </c>
    </row>
    <row r="370" spans="2:2">
      <c r="B370" s="38" t="str">
        <f>IF('37_P_Ac'!B351="","",'37_P_Ac'!B351)</f>
        <v/>
      </c>
    </row>
    <row r="371" spans="2:2">
      <c r="B371" s="38" t="str">
        <f>IF('37_P_Ac'!B352="","",'37_P_Ac'!B352)</f>
        <v/>
      </c>
    </row>
    <row r="372" spans="2:2">
      <c r="B372" s="38" t="str">
        <f>IF('37_P_Ac'!B353="","",'37_P_Ac'!B353)</f>
        <v/>
      </c>
    </row>
    <row r="373" spans="2:2">
      <c r="B373" s="38" t="str">
        <f>IF('37_P_Ac'!B354="","",'37_P_Ac'!B354)</f>
        <v/>
      </c>
    </row>
    <row r="374" spans="2:2">
      <c r="B374" s="38" t="str">
        <f>IF('37_P_Ac'!B355="","",'37_P_Ac'!B355)</f>
        <v/>
      </c>
    </row>
    <row r="375" spans="2:2">
      <c r="B375" s="38" t="str">
        <f>IF('37_P_Ac'!B356="","",'37_P_Ac'!B356)</f>
        <v/>
      </c>
    </row>
    <row r="376" spans="2:2">
      <c r="B376" s="38" t="str">
        <f>IF('37_P_Ac'!B357="","",'37_P_Ac'!B357)</f>
        <v/>
      </c>
    </row>
    <row r="377" spans="2:2">
      <c r="B377" s="38" t="str">
        <f>IF('37_P_Ac'!B358="","",'37_P_Ac'!B358)</f>
        <v/>
      </c>
    </row>
    <row r="378" spans="2:2">
      <c r="B378" s="38" t="str">
        <f>IF('37_P_Ac'!B359="","",'37_P_Ac'!B359)</f>
        <v/>
      </c>
    </row>
    <row r="379" spans="2:2">
      <c r="B379" s="38" t="str">
        <f>IF('37_P_Ac'!B360="","",'37_P_Ac'!B360)</f>
        <v/>
      </c>
    </row>
    <row r="380" spans="2:2">
      <c r="B380" s="38" t="str">
        <f>IF('37_P_Ac'!B361="","",'37_P_Ac'!B361)</f>
        <v/>
      </c>
    </row>
    <row r="381" spans="2:2">
      <c r="B381" s="38" t="str">
        <f>IF('37_P_Ac'!B362="","",'37_P_Ac'!B362)</f>
        <v/>
      </c>
    </row>
    <row r="382" spans="2:2">
      <c r="B382" s="38" t="str">
        <f>IF('37_P_Ac'!B363="","",'37_P_Ac'!B363)</f>
        <v/>
      </c>
    </row>
    <row r="383" spans="2:2">
      <c r="B383" s="38" t="str">
        <f>IF('37_P_Ac'!B364="","",'37_P_Ac'!B364)</f>
        <v/>
      </c>
    </row>
    <row r="384" spans="2:2">
      <c r="B384" s="38" t="str">
        <f>IF('37_P_Ac'!B365="","",'37_P_Ac'!B365)</f>
        <v/>
      </c>
    </row>
    <row r="385" spans="2:2">
      <c r="B385" s="38" t="str">
        <f>IF('37_P_Ac'!B366="","",'37_P_Ac'!B366)</f>
        <v/>
      </c>
    </row>
    <row r="386" spans="2:2">
      <c r="B386" s="38" t="str">
        <f>IF('37_P_Ac'!B367="","",'37_P_Ac'!B367)</f>
        <v/>
      </c>
    </row>
    <row r="387" spans="2:2">
      <c r="B387" s="38" t="str">
        <f>IF('37_P_Ac'!B368="","",'37_P_Ac'!B368)</f>
        <v/>
      </c>
    </row>
    <row r="388" spans="2:2">
      <c r="B388" s="38" t="str">
        <f>IF('37_P_Ac'!B369="","",'37_P_Ac'!B369)</f>
        <v/>
      </c>
    </row>
    <row r="389" spans="2:2">
      <c r="B389" s="38" t="str">
        <f>IF('37_P_Ac'!B370="","",'37_P_Ac'!B370)</f>
        <v/>
      </c>
    </row>
    <row r="390" spans="2:2">
      <c r="B390" s="38" t="str">
        <f>IF('37_P_Ac'!B371="","",'37_P_Ac'!B371)</f>
        <v/>
      </c>
    </row>
    <row r="391" spans="2:2">
      <c r="B391" s="38" t="str">
        <f>IF('37_P_Ac'!B372="","",'37_P_Ac'!B372)</f>
        <v/>
      </c>
    </row>
    <row r="392" spans="2:2">
      <c r="B392" s="38" t="str">
        <f>IF('37_P_Ac'!B373="","",'37_P_Ac'!B373)</f>
        <v/>
      </c>
    </row>
    <row r="393" spans="2:2">
      <c r="B393" s="38" t="str">
        <f>IF('37_P_Ac'!B374="","",'37_P_Ac'!B374)</f>
        <v/>
      </c>
    </row>
    <row r="394" spans="2:2">
      <c r="B394" s="38" t="str">
        <f>IF('37_P_Ac'!B375="","",'37_P_Ac'!B375)</f>
        <v/>
      </c>
    </row>
    <row r="395" spans="2:2">
      <c r="B395" s="38" t="str">
        <f>IF('37_P_Ac'!B376="","",'37_P_Ac'!B376)</f>
        <v/>
      </c>
    </row>
    <row r="396" spans="2:2">
      <c r="B396" s="38" t="str">
        <f>IF('37_P_Ac'!B377="","",'37_P_Ac'!B377)</f>
        <v/>
      </c>
    </row>
    <row r="397" spans="2:2">
      <c r="B397" s="38" t="str">
        <f>IF('37_P_Ac'!B378="","",'37_P_Ac'!B378)</f>
        <v/>
      </c>
    </row>
    <row r="398" spans="2:2">
      <c r="B398" s="38" t="str">
        <f>IF('37_P_Ac'!B379="","",'37_P_Ac'!B379)</f>
        <v/>
      </c>
    </row>
    <row r="399" spans="2:2">
      <c r="B399" s="38" t="str">
        <f>IF('37_P_Ac'!B380="","",'37_P_Ac'!B380)</f>
        <v/>
      </c>
    </row>
    <row r="400" spans="2:2">
      <c r="B400" s="38" t="str">
        <f>IF('37_P_Ac'!B381="","",'37_P_Ac'!B381)</f>
        <v/>
      </c>
    </row>
    <row r="401" spans="2:2">
      <c r="B401" s="38" t="str">
        <f>IF('37_P_Ac'!B382="","",'37_P_Ac'!B382)</f>
        <v/>
      </c>
    </row>
    <row r="402" spans="2:2">
      <c r="B402" s="38" t="str">
        <f>IF('37_P_Ac'!B383="","",'37_P_Ac'!B383)</f>
        <v/>
      </c>
    </row>
    <row r="403" spans="2:2">
      <c r="B403" s="38" t="str">
        <f>IF('37_P_Ac'!B384="","",'37_P_Ac'!B384)</f>
        <v/>
      </c>
    </row>
    <row r="404" spans="2:2">
      <c r="B404" s="38" t="str">
        <f>IF('37_P_Ac'!B385="","",'37_P_Ac'!B385)</f>
        <v/>
      </c>
    </row>
    <row r="405" spans="2:2">
      <c r="B405" s="38" t="str">
        <f>IF('37_P_Ac'!B386="","",'37_P_Ac'!B386)</f>
        <v/>
      </c>
    </row>
    <row r="406" spans="2:2">
      <c r="B406" s="38" t="str">
        <f>IF('37_P_Ac'!B387="","",'37_P_Ac'!B387)</f>
        <v/>
      </c>
    </row>
    <row r="407" spans="2:2">
      <c r="B407" s="38" t="str">
        <f>IF('37_P_Ac'!B388="","",'37_P_Ac'!B388)</f>
        <v/>
      </c>
    </row>
    <row r="408" spans="2:2">
      <c r="B408" s="38" t="str">
        <f>IF('37_P_Ac'!B389="","",'37_P_Ac'!B389)</f>
        <v/>
      </c>
    </row>
    <row r="409" spans="2:2">
      <c r="B409" s="38" t="str">
        <f>IF('37_P_Ac'!B390="","",'37_P_Ac'!B390)</f>
        <v/>
      </c>
    </row>
    <row r="410" spans="2:2">
      <c r="B410" s="38" t="str">
        <f>IF('37_P_Ac'!B391="","",'37_P_Ac'!B391)</f>
        <v/>
      </c>
    </row>
    <row r="411" spans="2:2">
      <c r="B411" s="38" t="str">
        <f>IF('37_P_Ac'!B392="","",'37_P_Ac'!B392)</f>
        <v/>
      </c>
    </row>
    <row r="412" spans="2:2">
      <c r="B412" s="38" t="str">
        <f>IF('37_P_Ac'!B393="","",'37_P_Ac'!B393)</f>
        <v/>
      </c>
    </row>
    <row r="413" spans="2:2">
      <c r="B413" s="38" t="str">
        <f>IF('37_P_Ac'!B394="","",'37_P_Ac'!B394)</f>
        <v/>
      </c>
    </row>
    <row r="414" spans="2:2">
      <c r="B414" s="38" t="str">
        <f>IF('37_P_Ac'!B395="","",'37_P_Ac'!B395)</f>
        <v/>
      </c>
    </row>
    <row r="415" spans="2:2">
      <c r="B415" s="38" t="str">
        <f>IF('37_P_Ac'!B396="","",'37_P_Ac'!B396)</f>
        <v/>
      </c>
    </row>
    <row r="416" spans="2:2">
      <c r="B416" s="38" t="str">
        <f>IF('37_P_Ac'!B397="","",'37_P_Ac'!B397)</f>
        <v/>
      </c>
    </row>
    <row r="417" spans="2:2">
      <c r="B417" s="38" t="str">
        <f>IF('37_P_Ac'!B398="","",'37_P_Ac'!B398)</f>
        <v/>
      </c>
    </row>
    <row r="418" spans="2:2">
      <c r="B418" s="38" t="str">
        <f>IF('37_P_Ac'!B399="","",'37_P_Ac'!B399)</f>
        <v/>
      </c>
    </row>
    <row r="419" spans="2:2">
      <c r="B419" s="38" t="str">
        <f>IF('37_P_Ac'!B400="","",'37_P_Ac'!B400)</f>
        <v/>
      </c>
    </row>
    <row r="420" spans="2:2">
      <c r="B420" s="38" t="str">
        <f>IF('37_P_Ac'!B401="","",'37_P_Ac'!B401)</f>
        <v/>
      </c>
    </row>
    <row r="421" spans="2:2">
      <c r="B421" s="38" t="str">
        <f>IF('37_P_Ac'!B402="","",'37_P_Ac'!B402)</f>
        <v/>
      </c>
    </row>
    <row r="422" spans="2:2">
      <c r="B422" s="38" t="str">
        <f>IF('37_P_Ac'!B403="","",'37_P_Ac'!B403)</f>
        <v/>
      </c>
    </row>
    <row r="423" spans="2:2">
      <c r="B423" s="38" t="str">
        <f>IF('37_P_Ac'!B404="","",'37_P_Ac'!B404)</f>
        <v/>
      </c>
    </row>
    <row r="424" spans="2:2">
      <c r="B424" s="38" t="str">
        <f>IF('37_P_Ac'!B405="","",'37_P_Ac'!B405)</f>
        <v/>
      </c>
    </row>
    <row r="425" spans="2:2">
      <c r="B425" s="38" t="str">
        <f>IF('37_P_Ac'!B406="","",'37_P_Ac'!B406)</f>
        <v/>
      </c>
    </row>
    <row r="426" spans="2:2">
      <c r="B426" s="38" t="str">
        <f>IF('37_P_Ac'!B407="","",'37_P_Ac'!B407)</f>
        <v/>
      </c>
    </row>
    <row r="427" spans="2:2">
      <c r="B427" s="38" t="str">
        <f>IF('37_P_Ac'!B408="","",'37_P_Ac'!B408)</f>
        <v/>
      </c>
    </row>
    <row r="428" spans="2:2">
      <c r="B428" s="38" t="str">
        <f>IF('37_P_Ac'!B409="","",'37_P_Ac'!B409)</f>
        <v/>
      </c>
    </row>
    <row r="429" spans="2:2">
      <c r="B429" s="38" t="str">
        <f>IF('37_P_Ac'!B410="","",'37_P_Ac'!B410)</f>
        <v/>
      </c>
    </row>
    <row r="430" spans="2:2">
      <c r="B430" s="38" t="str">
        <f>IF('37_P_Ac'!B411="","",'37_P_Ac'!B411)</f>
        <v/>
      </c>
    </row>
    <row r="431" spans="2:2">
      <c r="B431" s="38" t="str">
        <f>IF('37_P_Ac'!B412="","",'37_P_Ac'!B412)</f>
        <v/>
      </c>
    </row>
    <row r="432" spans="2:2">
      <c r="B432" s="38" t="str">
        <f>IF('37_P_Ac'!B413="","",'37_P_Ac'!B413)</f>
        <v/>
      </c>
    </row>
    <row r="433" spans="2:2">
      <c r="B433" s="38" t="str">
        <f>IF('37_P_Ac'!B414="","",'37_P_Ac'!B414)</f>
        <v/>
      </c>
    </row>
    <row r="434" spans="2:2">
      <c r="B434" s="38" t="str">
        <f>IF('37_P_Ac'!B415="","",'37_P_Ac'!B415)</f>
        <v/>
      </c>
    </row>
    <row r="435" spans="2:2">
      <c r="B435" s="38" t="str">
        <f>IF('37_P_Ac'!B416="","",'37_P_Ac'!B416)</f>
        <v/>
      </c>
    </row>
    <row r="436" spans="2:2">
      <c r="B436" s="38" t="str">
        <f>IF('37_P_Ac'!B417="","",'37_P_Ac'!B417)</f>
        <v/>
      </c>
    </row>
    <row r="437" spans="2:2">
      <c r="B437" s="38" t="str">
        <f>IF('37_P_Ac'!B418="","",'37_P_Ac'!B418)</f>
        <v/>
      </c>
    </row>
    <row r="438" spans="2:2">
      <c r="B438" s="38" t="str">
        <f>IF('37_P_Ac'!B419="","",'37_P_Ac'!B419)</f>
        <v/>
      </c>
    </row>
    <row r="439" spans="2:2">
      <c r="B439" s="38" t="str">
        <f>IF('37_P_Ac'!B420="","",'37_P_Ac'!B420)</f>
        <v/>
      </c>
    </row>
    <row r="440" spans="2:2">
      <c r="B440" s="38" t="str">
        <f>IF('37_P_Ac'!B421="","",'37_P_Ac'!B421)</f>
        <v/>
      </c>
    </row>
    <row r="441" spans="2:2">
      <c r="B441" s="38" t="str">
        <f>IF('37_P_Ac'!B422="","",'37_P_Ac'!B422)</f>
        <v/>
      </c>
    </row>
    <row r="442" spans="2:2">
      <c r="B442" s="38" t="str">
        <f>IF('37_P_Ac'!B423="","",'37_P_Ac'!B423)</f>
        <v/>
      </c>
    </row>
    <row r="443" spans="2:2">
      <c r="B443" s="38" t="str">
        <f>IF('37_P_Ac'!B424="","",'37_P_Ac'!B424)</f>
        <v/>
      </c>
    </row>
    <row r="444" spans="2:2">
      <c r="B444" s="38" t="str">
        <f>IF('37_P_Ac'!B425="","",'37_P_Ac'!B425)</f>
        <v/>
      </c>
    </row>
    <row r="445" spans="2:2">
      <c r="B445" s="38" t="str">
        <f>IF('37_P_Ac'!B426="","",'37_P_Ac'!B426)</f>
        <v/>
      </c>
    </row>
    <row r="446" spans="2:2">
      <c r="B446" s="38" t="str">
        <f>IF('37_P_Ac'!B427="","",'37_P_Ac'!B427)</f>
        <v/>
      </c>
    </row>
    <row r="447" spans="2:2">
      <c r="B447" s="38" t="str">
        <f>IF('37_P_Ac'!B428="","",'37_P_Ac'!B428)</f>
        <v/>
      </c>
    </row>
    <row r="448" spans="2:2">
      <c r="B448" s="38" t="str">
        <f>IF('37_P_Ac'!B429="","",'37_P_Ac'!B429)</f>
        <v/>
      </c>
    </row>
    <row r="449" spans="2:2">
      <c r="B449" s="38" t="str">
        <f>IF('37_P_Ac'!B430="","",'37_P_Ac'!B430)</f>
        <v/>
      </c>
    </row>
    <row r="450" spans="2:2">
      <c r="B450" s="38" t="str">
        <f>IF('37_P_Ac'!B431="","",'37_P_Ac'!B431)</f>
        <v/>
      </c>
    </row>
    <row r="451" spans="2:2">
      <c r="B451" s="38" t="str">
        <f>IF('37_P_Ac'!B432="","",'37_P_Ac'!B432)</f>
        <v/>
      </c>
    </row>
    <row r="452" spans="2:2">
      <c r="B452" s="38" t="str">
        <f>IF('37_P_Ac'!B433="","",'37_P_Ac'!B433)</f>
        <v/>
      </c>
    </row>
    <row r="453" spans="2:2">
      <c r="B453" s="38" t="str">
        <f>IF('37_P_Ac'!B434="","",'37_P_Ac'!B434)</f>
        <v/>
      </c>
    </row>
    <row r="454" spans="2:2">
      <c r="B454" s="38" t="str">
        <f>IF('37_P_Ac'!B435="","",'37_P_Ac'!B435)</f>
        <v/>
      </c>
    </row>
    <row r="455" spans="2:2">
      <c r="B455" s="38" t="str">
        <f>IF('37_P_Ac'!B436="","",'37_P_Ac'!B436)</f>
        <v/>
      </c>
    </row>
    <row r="456" spans="2:2">
      <c r="B456" s="38" t="str">
        <f>IF('37_P_Ac'!B437="","",'37_P_Ac'!B437)</f>
        <v/>
      </c>
    </row>
    <row r="457" spans="2:2">
      <c r="B457" s="38" t="str">
        <f>IF('37_P_Ac'!B438="","",'37_P_Ac'!B438)</f>
        <v/>
      </c>
    </row>
    <row r="458" spans="2:2">
      <c r="B458" s="38" t="str">
        <f>IF('37_P_Ac'!B439="","",'37_P_Ac'!B439)</f>
        <v/>
      </c>
    </row>
    <row r="459" spans="2:2">
      <c r="B459" s="38" t="str">
        <f>IF('37_P_Ac'!B440="","",'37_P_Ac'!B440)</f>
        <v/>
      </c>
    </row>
    <row r="460" spans="2:2">
      <c r="B460" s="38" t="str">
        <f>IF('37_P_Ac'!B441="","",'37_P_Ac'!B441)</f>
        <v/>
      </c>
    </row>
    <row r="461" spans="2:2">
      <c r="B461" s="38" t="str">
        <f>IF('37_P_Ac'!B442="","",'37_P_Ac'!B442)</f>
        <v/>
      </c>
    </row>
    <row r="462" spans="2:2">
      <c r="B462" s="38" t="str">
        <f>IF('37_P_Ac'!B443="","",'37_P_Ac'!B443)</f>
        <v/>
      </c>
    </row>
    <row r="463" spans="2:2">
      <c r="B463" s="38" t="str">
        <f>IF('37_P_Ac'!B444="","",'37_P_Ac'!B444)</f>
        <v/>
      </c>
    </row>
    <row r="464" spans="2:2">
      <c r="B464" s="38" t="str">
        <f>IF('37_P_Ac'!B445="","",'37_P_Ac'!B445)</f>
        <v/>
      </c>
    </row>
    <row r="465" spans="2:2">
      <c r="B465" s="38" t="str">
        <f>IF('37_P_Ac'!B446="","",'37_P_Ac'!B446)</f>
        <v/>
      </c>
    </row>
    <row r="466" spans="2:2">
      <c r="B466" s="38" t="str">
        <f>IF('37_P_Ac'!B447="","",'37_P_Ac'!B447)</f>
        <v/>
      </c>
    </row>
    <row r="467" spans="2:2">
      <c r="B467" s="38" t="str">
        <f>IF('37_P_Ac'!B448="","",'37_P_Ac'!B448)</f>
        <v/>
      </c>
    </row>
    <row r="468" spans="2:2">
      <c r="B468" s="38" t="str">
        <f>IF('37_P_Ac'!B449="","",'37_P_Ac'!B449)</f>
        <v/>
      </c>
    </row>
    <row r="469" spans="2:2">
      <c r="B469" s="38" t="str">
        <f>IF('37_P_Ac'!B450="","",'37_P_Ac'!B450)</f>
        <v/>
      </c>
    </row>
    <row r="470" spans="2:2">
      <c r="B470" s="38" t="str">
        <f>IF('37_P_Ac'!B451="","",'37_P_Ac'!B451)</f>
        <v/>
      </c>
    </row>
    <row r="471" spans="2:2">
      <c r="B471" s="38" t="str">
        <f>IF('37_P_Ac'!B452="","",'37_P_Ac'!B452)</f>
        <v/>
      </c>
    </row>
    <row r="472" spans="2:2">
      <c r="B472" s="38" t="str">
        <f>IF('37_P_Ac'!B453="","",'37_P_Ac'!B453)</f>
        <v/>
      </c>
    </row>
    <row r="473" spans="2:2">
      <c r="B473" s="38" t="str">
        <f>IF('37_P_Ac'!B454="","",'37_P_Ac'!B454)</f>
        <v/>
      </c>
    </row>
    <row r="474" spans="2:2">
      <c r="B474" s="38" t="str">
        <f>IF('37_P_Ac'!B455="","",'37_P_Ac'!B455)</f>
        <v/>
      </c>
    </row>
    <row r="475" spans="2:2">
      <c r="B475" s="38" t="str">
        <f>IF('37_P_Ac'!B456="","",'37_P_Ac'!B456)</f>
        <v/>
      </c>
    </row>
    <row r="476" spans="2:2">
      <c r="B476" s="38" t="str">
        <f>IF('37_P_Ac'!B457="","",'37_P_Ac'!B457)</f>
        <v/>
      </c>
    </row>
    <row r="477" spans="2:2">
      <c r="B477" s="38" t="str">
        <f>IF('37_P_Ac'!B458="","",'37_P_Ac'!B458)</f>
        <v/>
      </c>
    </row>
    <row r="478" spans="2:2">
      <c r="B478" s="38" t="str">
        <f>IF('37_P_Ac'!B459="","",'37_P_Ac'!B459)</f>
        <v/>
      </c>
    </row>
    <row r="479" spans="2:2">
      <c r="B479" s="38" t="str">
        <f>IF('37_P_Ac'!B460="","",'37_P_Ac'!B460)</f>
        <v/>
      </c>
    </row>
    <row r="480" spans="2:2">
      <c r="B480" s="38" t="str">
        <f>IF('37_P_Ac'!B461="","",'37_P_Ac'!B461)</f>
        <v/>
      </c>
    </row>
    <row r="481" spans="2:2">
      <c r="B481" s="38" t="str">
        <f>IF('37_P_Ac'!B462="","",'37_P_Ac'!B462)</f>
        <v/>
      </c>
    </row>
    <row r="482" spans="2:2">
      <c r="B482" s="38" t="str">
        <f>IF('37_P_Ac'!B463="","",'37_P_Ac'!B463)</f>
        <v/>
      </c>
    </row>
    <row r="483" spans="2:2">
      <c r="B483" s="38" t="str">
        <f>IF('37_P_Ac'!B464="","",'37_P_Ac'!B464)</f>
        <v/>
      </c>
    </row>
    <row r="484" spans="2:2">
      <c r="B484" s="38" t="str">
        <f>IF('37_P_Ac'!B465="","",'37_P_Ac'!B465)</f>
        <v/>
      </c>
    </row>
    <row r="485" spans="2:2">
      <c r="B485" s="38" t="str">
        <f>IF('37_P_Ac'!B466="","",'37_P_Ac'!B466)</f>
        <v/>
      </c>
    </row>
    <row r="486" spans="2:2">
      <c r="B486" s="38" t="str">
        <f>IF('37_P_Ac'!B467="","",'37_P_Ac'!B467)</f>
        <v/>
      </c>
    </row>
    <row r="487" spans="2:2">
      <c r="B487" s="38" t="str">
        <f>IF('37_P_Ac'!B468="","",'37_P_Ac'!B468)</f>
        <v/>
      </c>
    </row>
    <row r="488" spans="2:2">
      <c r="B488" s="38" t="str">
        <f>IF('37_P_Ac'!B469="","",'37_P_Ac'!B469)</f>
        <v/>
      </c>
    </row>
    <row r="489" spans="2:2">
      <c r="B489" s="38" t="str">
        <f>IF('37_P_Ac'!B470="","",'37_P_Ac'!B470)</f>
        <v/>
      </c>
    </row>
    <row r="490" spans="2:2">
      <c r="B490" s="38" t="str">
        <f>IF('37_P_Ac'!B471="","",'37_P_Ac'!B471)</f>
        <v/>
      </c>
    </row>
    <row r="491" spans="2:2">
      <c r="B491" s="38" t="str">
        <f>IF('37_P_Ac'!B472="","",'37_P_Ac'!B472)</f>
        <v/>
      </c>
    </row>
    <row r="492" spans="2:2">
      <c r="B492" s="38" t="str">
        <f>IF('37_P_Ac'!B473="","",'37_P_Ac'!B473)</f>
        <v/>
      </c>
    </row>
    <row r="493" spans="2:2">
      <c r="B493" s="38" t="str">
        <f>IF('37_P_Ac'!B474="","",'37_P_Ac'!B474)</f>
        <v/>
      </c>
    </row>
    <row r="494" spans="2:2">
      <c r="B494" s="38" t="str">
        <f>IF('37_P_Ac'!B475="","",'37_P_Ac'!B475)</f>
        <v/>
      </c>
    </row>
    <row r="495" spans="2:2">
      <c r="B495" s="38" t="str">
        <f>IF('37_P_Ac'!B476="","",'37_P_Ac'!B476)</f>
        <v/>
      </c>
    </row>
    <row r="496" spans="2:2">
      <c r="B496" s="38" t="str">
        <f>IF('37_P_Ac'!B477="","",'37_P_Ac'!B477)</f>
        <v/>
      </c>
    </row>
    <row r="497" spans="2:2">
      <c r="B497" s="38" t="str">
        <f>IF('37_P_Ac'!B478="","",'37_P_Ac'!B478)</f>
        <v/>
      </c>
    </row>
    <row r="498" spans="2:2">
      <c r="B498" s="38" t="str">
        <f>IF('37_P_Ac'!B479="","",'37_P_Ac'!B479)</f>
        <v/>
      </c>
    </row>
    <row r="499" spans="2:2">
      <c r="B499" s="38" t="str">
        <f>IF('37_P_Ac'!B480="","",'37_P_Ac'!B480)</f>
        <v/>
      </c>
    </row>
    <row r="500" spans="2:2">
      <c r="B500" s="38" t="str">
        <f>IF('37_P_Ac'!B481="","",'37_P_Ac'!B481)</f>
        <v/>
      </c>
    </row>
    <row r="501" spans="2:2">
      <c r="B501" s="38" t="str">
        <f>IF('37_P_Ac'!B482="","",'37_P_Ac'!B482)</f>
        <v/>
      </c>
    </row>
    <row r="502" spans="2:2">
      <c r="B502" s="38" t="str">
        <f>IF('37_P_Ac'!B483="","",'37_P_Ac'!B483)</f>
        <v/>
      </c>
    </row>
    <row r="503" spans="2:2">
      <c r="B503" s="38" t="str">
        <f>IF('37_P_Ac'!B484="","",'37_P_Ac'!B484)</f>
        <v/>
      </c>
    </row>
    <row r="504" spans="2:2">
      <c r="B504" s="38" t="str">
        <f>IF('37_P_Ac'!B485="","",'37_P_Ac'!B485)</f>
        <v/>
      </c>
    </row>
    <row r="505" spans="2:2">
      <c r="B505" s="38" t="str">
        <f>IF('37_P_Ac'!B486="","",'37_P_Ac'!B486)</f>
        <v/>
      </c>
    </row>
    <row r="506" spans="2:2">
      <c r="B506" s="38" t="str">
        <f>IF('37_P_Ac'!B487="","",'37_P_Ac'!B487)</f>
        <v/>
      </c>
    </row>
    <row r="507" spans="2:2">
      <c r="B507" s="38" t="str">
        <f>IF('37_P_Ac'!B488="","",'37_P_Ac'!B488)</f>
        <v/>
      </c>
    </row>
    <row r="508" spans="2:2">
      <c r="B508" s="38" t="str">
        <f>IF('37_P_Ac'!B489="","",'37_P_Ac'!B489)</f>
        <v/>
      </c>
    </row>
    <row r="509" spans="2:2">
      <c r="B509" s="38" t="str">
        <f>IF('37_P_Ac'!B490="","",'37_P_Ac'!B490)</f>
        <v/>
      </c>
    </row>
    <row r="510" spans="2:2">
      <c r="B510" s="38" t="str">
        <f>IF('37_P_Ac'!B491="","",'37_P_Ac'!B491)</f>
        <v/>
      </c>
    </row>
    <row r="511" spans="2:2">
      <c r="B511" s="38" t="str">
        <f>IF('37_P_Ac'!B492="","",'37_P_Ac'!B492)</f>
        <v/>
      </c>
    </row>
    <row r="512" spans="2:2">
      <c r="B512" s="38" t="str">
        <f>IF('37_P_Ac'!B493="","",'37_P_Ac'!B493)</f>
        <v/>
      </c>
    </row>
    <row r="513" spans="2:2">
      <c r="B513" s="38" t="str">
        <f>IF('37_P_Ac'!B494="","",'37_P_Ac'!B494)</f>
        <v/>
      </c>
    </row>
    <row r="514" spans="2:2">
      <c r="B514" s="38" t="str">
        <f>IF('37_P_Ac'!B495="","",'37_P_Ac'!B495)</f>
        <v/>
      </c>
    </row>
    <row r="515" spans="2:2">
      <c r="B515" s="38" t="str">
        <f>IF('37_P_Ac'!B496="","",'37_P_Ac'!B496)</f>
        <v/>
      </c>
    </row>
    <row r="516" spans="2:2">
      <c r="B516" s="38" t="str">
        <f>IF('37_P_Ac'!B497="","",'37_P_Ac'!B497)</f>
        <v/>
      </c>
    </row>
    <row r="517" spans="2:2">
      <c r="B517" s="38" t="str">
        <f>IF('37_P_Ac'!B498="","",'37_P_Ac'!B498)</f>
        <v/>
      </c>
    </row>
    <row r="518" spans="2:2">
      <c r="B518" s="38" t="str">
        <f>IF('37_P_Ac'!B499="","",'37_P_Ac'!B499)</f>
        <v/>
      </c>
    </row>
    <row r="519" spans="2:2">
      <c r="B519" s="38" t="str">
        <f>IF('37_P_Ac'!B500="","",'37_P_Ac'!B500)</f>
        <v/>
      </c>
    </row>
    <row r="520" spans="2:2">
      <c r="B520" s="38" t="str">
        <f>IF('37_P_Ac'!B501="","",'37_P_Ac'!B501)</f>
        <v/>
      </c>
    </row>
    <row r="521" spans="2:2">
      <c r="B521" s="38" t="str">
        <f>IF('37_P_Ac'!B502="","",'37_P_Ac'!B502)</f>
        <v/>
      </c>
    </row>
    <row r="522" spans="2:2">
      <c r="B522" s="38" t="str">
        <f>IF('37_P_Ac'!B503="","",'37_P_Ac'!B503)</f>
        <v/>
      </c>
    </row>
    <row r="523" spans="2:2">
      <c r="B523" s="38" t="str">
        <f>IF('37_P_Ac'!B504="","",'37_P_Ac'!B504)</f>
        <v/>
      </c>
    </row>
    <row r="524" spans="2:2">
      <c r="B524" s="38" t="str">
        <f>IF('37_P_Ac'!B505="","",'37_P_Ac'!B505)</f>
        <v/>
      </c>
    </row>
    <row r="525" spans="2:2">
      <c r="B525" s="38" t="str">
        <f>IF('37_P_Ac'!B506="","",'37_P_Ac'!B506)</f>
        <v/>
      </c>
    </row>
    <row r="526" spans="2:2">
      <c r="B526" s="38" t="str">
        <f>IF('37_P_Ac'!B507="","",'37_P_Ac'!B507)</f>
        <v/>
      </c>
    </row>
    <row r="527" spans="2:2">
      <c r="B527" s="38" t="str">
        <f>IF('37_P_Ac'!B508="","",'37_P_Ac'!B508)</f>
        <v/>
      </c>
    </row>
    <row r="528" spans="2:2">
      <c r="B528" s="38" t="str">
        <f>IF('37_P_Ac'!B509="","",'37_P_Ac'!B509)</f>
        <v/>
      </c>
    </row>
    <row r="529" spans="2:2">
      <c r="B529" s="38" t="str">
        <f>IF('37_P_Ac'!B510="","",'37_P_Ac'!B510)</f>
        <v/>
      </c>
    </row>
    <row r="530" spans="2:2">
      <c r="B530" s="38" t="str">
        <f>IF('37_P_Ac'!B511="","",'37_P_Ac'!B511)</f>
        <v/>
      </c>
    </row>
    <row r="531" spans="2:2">
      <c r="B531" s="38" t="str">
        <f>IF('37_P_Ac'!B512="","",'37_P_Ac'!B512)</f>
        <v/>
      </c>
    </row>
    <row r="532" spans="2:2">
      <c r="B532" s="38" t="str">
        <f>IF('37_P_Ac'!B513="","",'37_P_Ac'!B513)</f>
        <v/>
      </c>
    </row>
    <row r="533" spans="2:2">
      <c r="B533" s="38" t="str">
        <f>IF('37_P_Ac'!B514="","",'37_P_Ac'!B514)</f>
        <v/>
      </c>
    </row>
    <row r="534" spans="2:2">
      <c r="B534" s="38" t="str">
        <f>IF('37_P_Ac'!B515="","",'37_P_Ac'!B515)</f>
        <v/>
      </c>
    </row>
    <row r="535" spans="2:2">
      <c r="B535" s="38" t="str">
        <f>IF('37_P_Ac'!B516="","",'37_P_Ac'!B516)</f>
        <v/>
      </c>
    </row>
    <row r="536" spans="2:2">
      <c r="B536" s="38" t="str">
        <f>IF('37_P_Ac'!B517="","",'37_P_Ac'!B517)</f>
        <v/>
      </c>
    </row>
    <row r="537" spans="2:2">
      <c r="B537" s="38" t="str">
        <f>IF('37_P_Ac'!B518="","",'37_P_Ac'!B518)</f>
        <v/>
      </c>
    </row>
    <row r="538" spans="2:2">
      <c r="B538" s="38" t="str">
        <f>IF('37_P_Ac'!B519="","",'37_P_Ac'!B519)</f>
        <v/>
      </c>
    </row>
    <row r="539" spans="2:2">
      <c r="B539" s="38" t="str">
        <f>IF('37_P_Ac'!B520="","",'37_P_Ac'!B520)</f>
        <v/>
      </c>
    </row>
    <row r="540" spans="2:2">
      <c r="B540" s="38" t="str">
        <f>IF('37_P_Ac'!B521="","",'37_P_Ac'!B521)</f>
        <v/>
      </c>
    </row>
    <row r="541" spans="2:2">
      <c r="B541" s="38" t="str">
        <f>IF('37_P_Ac'!B522="","",'37_P_Ac'!B522)</f>
        <v/>
      </c>
    </row>
    <row r="542" spans="2:2">
      <c r="B542" s="38" t="str">
        <f>IF('37_P_Ac'!B523="","",'37_P_Ac'!B523)</f>
        <v/>
      </c>
    </row>
    <row r="543" spans="2:2">
      <c r="B543" s="38" t="str">
        <f>IF('37_P_Ac'!B524="","",'37_P_Ac'!B524)</f>
        <v/>
      </c>
    </row>
    <row r="544" spans="2:2">
      <c r="B544" s="38" t="str">
        <f>IF('37_P_Ac'!B525="","",'37_P_Ac'!B525)</f>
        <v/>
      </c>
    </row>
    <row r="545" spans="2:2">
      <c r="B545" s="38" t="str">
        <f>IF('37_P_Ac'!B526="","",'37_P_Ac'!B526)</f>
        <v/>
      </c>
    </row>
    <row r="546" spans="2:2">
      <c r="B546" s="38" t="str">
        <f>IF('37_P_Ac'!B527="","",'37_P_Ac'!B527)</f>
        <v/>
      </c>
    </row>
    <row r="547" spans="2:2">
      <c r="B547" s="38" t="str">
        <f>IF('37_P_Ac'!B528="","",'37_P_Ac'!B528)</f>
        <v/>
      </c>
    </row>
    <row r="548" spans="2:2">
      <c r="B548" s="38" t="str">
        <f>IF('37_P_Ac'!B529="","",'37_P_Ac'!B529)</f>
        <v/>
      </c>
    </row>
    <row r="549" spans="2:2">
      <c r="B549" s="38" t="str">
        <f>IF('37_P_Ac'!B530="","",'37_P_Ac'!B530)</f>
        <v/>
      </c>
    </row>
    <row r="550" spans="2:2">
      <c r="B550" s="38" t="str">
        <f>IF('37_P_Ac'!B531="","",'37_P_Ac'!B531)</f>
        <v/>
      </c>
    </row>
    <row r="551" spans="2:2">
      <c r="B551" s="38" t="str">
        <f>IF('37_P_Ac'!B532="","",'37_P_Ac'!B532)</f>
        <v/>
      </c>
    </row>
    <row r="552" spans="2:2">
      <c r="B552" s="38" t="str">
        <f>IF('37_P_Ac'!B533="","",'37_P_Ac'!B533)</f>
        <v/>
      </c>
    </row>
    <row r="553" spans="2:2">
      <c r="B553" s="38" t="str">
        <f>IF('37_P_Ac'!B534="","",'37_P_Ac'!B534)</f>
        <v/>
      </c>
    </row>
    <row r="554" spans="2:2">
      <c r="B554" s="38" t="str">
        <f>IF('37_P_Ac'!B535="","",'37_P_Ac'!B535)</f>
        <v/>
      </c>
    </row>
    <row r="555" spans="2:2">
      <c r="B555" s="38" t="str">
        <f>IF('37_P_Ac'!B536="","",'37_P_Ac'!B536)</f>
        <v/>
      </c>
    </row>
    <row r="556" spans="2:2">
      <c r="B556" s="38" t="str">
        <f>IF('37_P_Ac'!B537="","",'37_P_Ac'!B537)</f>
        <v/>
      </c>
    </row>
    <row r="557" spans="2:2">
      <c r="B557" s="38" t="str">
        <f>IF('37_P_Ac'!B538="","",'37_P_Ac'!B538)</f>
        <v/>
      </c>
    </row>
    <row r="558" spans="2:2">
      <c r="B558" s="38" t="str">
        <f>IF('37_P_Ac'!B539="","",'37_P_Ac'!B539)</f>
        <v/>
      </c>
    </row>
    <row r="559" spans="2:2">
      <c r="B559" s="38" t="str">
        <f>IF('37_P_Ac'!B540="","",'37_P_Ac'!B540)</f>
        <v/>
      </c>
    </row>
    <row r="560" spans="2:2">
      <c r="B560" s="38" t="str">
        <f>IF('37_P_Ac'!B541="","",'37_P_Ac'!B541)</f>
        <v/>
      </c>
    </row>
    <row r="561" spans="2:2">
      <c r="B561" s="38" t="str">
        <f>IF('37_P_Ac'!B542="","",'37_P_Ac'!B542)</f>
        <v/>
      </c>
    </row>
    <row r="562" spans="2:2">
      <c r="B562" s="38" t="str">
        <f>IF('37_P_Ac'!B543="","",'37_P_Ac'!B543)</f>
        <v/>
      </c>
    </row>
    <row r="563" spans="2:2">
      <c r="B563" s="38" t="str">
        <f>IF('37_P_Ac'!B544="","",'37_P_Ac'!B544)</f>
        <v/>
      </c>
    </row>
    <row r="564" spans="2:2">
      <c r="B564" s="38" t="str">
        <f>IF('37_P_Ac'!B545="","",'37_P_Ac'!B545)</f>
        <v/>
      </c>
    </row>
    <row r="565" spans="2:2">
      <c r="B565" s="38" t="str">
        <f>IF('37_P_Ac'!B546="","",'37_P_Ac'!B546)</f>
        <v/>
      </c>
    </row>
    <row r="566" spans="2:2">
      <c r="B566" s="38" t="str">
        <f>IF('37_P_Ac'!B547="","",'37_P_Ac'!B547)</f>
        <v/>
      </c>
    </row>
    <row r="567" spans="2:2">
      <c r="B567" s="38" t="str">
        <f>IF('37_P_Ac'!B548="","",'37_P_Ac'!B548)</f>
        <v/>
      </c>
    </row>
    <row r="568" spans="2:2">
      <c r="B568" s="38" t="str">
        <f>IF('37_P_Ac'!B549="","",'37_P_Ac'!B549)</f>
        <v/>
      </c>
    </row>
    <row r="569" spans="2:2">
      <c r="B569" s="38" t="str">
        <f>IF('37_P_Ac'!B550="","",'37_P_Ac'!B550)</f>
        <v/>
      </c>
    </row>
    <row r="570" spans="2:2">
      <c r="B570" s="38" t="str">
        <f>IF('37_P_Ac'!B551="","",'37_P_Ac'!B551)</f>
        <v/>
      </c>
    </row>
    <row r="571" spans="2:2">
      <c r="B571" s="38" t="str">
        <f>IF('37_P_Ac'!B552="","",'37_P_Ac'!B552)</f>
        <v/>
      </c>
    </row>
    <row r="572" spans="2:2">
      <c r="B572" s="38" t="str">
        <f>IF('37_P_Ac'!B553="","",'37_P_Ac'!B553)</f>
        <v/>
      </c>
    </row>
    <row r="573" spans="2:2">
      <c r="B573" s="38" t="str">
        <f>IF('37_P_Ac'!B554="","",'37_P_Ac'!B554)</f>
        <v/>
      </c>
    </row>
    <row r="574" spans="2:2">
      <c r="B574" s="38" t="str">
        <f>IF('37_P_Ac'!B555="","",'37_P_Ac'!B555)</f>
        <v/>
      </c>
    </row>
    <row r="575" spans="2:2">
      <c r="B575" s="38" t="str">
        <f>IF('37_P_Ac'!B556="","",'37_P_Ac'!B556)</f>
        <v/>
      </c>
    </row>
    <row r="576" spans="2:2">
      <c r="B576" s="38" t="str">
        <f>IF('37_P_Ac'!B557="","",'37_P_Ac'!B557)</f>
        <v/>
      </c>
    </row>
    <row r="577" spans="2:2">
      <c r="B577" s="38" t="str">
        <f>IF('37_P_Ac'!B558="","",'37_P_Ac'!B558)</f>
        <v/>
      </c>
    </row>
    <row r="578" spans="2:2">
      <c r="B578" s="38" t="str">
        <f>IF('37_P_Ac'!B559="","",'37_P_Ac'!B559)</f>
        <v/>
      </c>
    </row>
    <row r="579" spans="2:2">
      <c r="B579" s="38" t="str">
        <f>IF('37_P_Ac'!B560="","",'37_P_Ac'!B560)</f>
        <v/>
      </c>
    </row>
    <row r="580" spans="2:2">
      <c r="B580" s="38" t="str">
        <f>IF('37_P_Ac'!B561="","",'37_P_Ac'!B561)</f>
        <v/>
      </c>
    </row>
    <row r="581" spans="2:2">
      <c r="B581" s="38" t="str">
        <f>IF('37_P_Ac'!B562="","",'37_P_Ac'!B562)</f>
        <v/>
      </c>
    </row>
    <row r="582" spans="2:2">
      <c r="B582" s="38" t="str">
        <f>IF('37_P_Ac'!B563="","",'37_P_Ac'!B563)</f>
        <v/>
      </c>
    </row>
    <row r="583" spans="2:2">
      <c r="B583" s="38" t="str">
        <f>IF('37_P_Ac'!B564="","",'37_P_Ac'!B564)</f>
        <v/>
      </c>
    </row>
    <row r="584" spans="2:2">
      <c r="B584" s="38" t="str">
        <f>IF('37_P_Ac'!B565="","",'37_P_Ac'!B565)</f>
        <v/>
      </c>
    </row>
    <row r="585" spans="2:2">
      <c r="B585" s="38" t="str">
        <f>IF('37_P_Ac'!B566="","",'37_P_Ac'!B566)</f>
        <v/>
      </c>
    </row>
    <row r="586" spans="2:2">
      <c r="B586" s="38" t="str">
        <f>IF('37_P_Ac'!B567="","",'37_P_Ac'!B567)</f>
        <v/>
      </c>
    </row>
    <row r="587" spans="2:2">
      <c r="B587" s="38" t="str">
        <f>IF('37_P_Ac'!B568="","",'37_P_Ac'!B568)</f>
        <v/>
      </c>
    </row>
    <row r="588" spans="2:2">
      <c r="B588" s="38" t="str">
        <f>IF('37_P_Ac'!B569="","",'37_P_Ac'!B569)</f>
        <v/>
      </c>
    </row>
    <row r="589" spans="2:2">
      <c r="B589" s="38" t="str">
        <f>IF('37_P_Ac'!B570="","",'37_P_Ac'!B570)</f>
        <v/>
      </c>
    </row>
    <row r="590" spans="2:2">
      <c r="B590" s="38" t="str">
        <f>IF('37_P_Ac'!B571="","",'37_P_Ac'!B571)</f>
        <v/>
      </c>
    </row>
    <row r="591" spans="2:2">
      <c r="B591" s="38" t="str">
        <f>IF('37_P_Ac'!B572="","",'37_P_Ac'!B572)</f>
        <v/>
      </c>
    </row>
    <row r="592" spans="2:2">
      <c r="B592" s="38" t="str">
        <f>IF('37_P_Ac'!B573="","",'37_P_Ac'!B573)</f>
        <v/>
      </c>
    </row>
    <row r="593" spans="2:2">
      <c r="B593" s="38" t="str">
        <f>IF('37_P_Ac'!B574="","",'37_P_Ac'!B574)</f>
        <v/>
      </c>
    </row>
    <row r="594" spans="2:2">
      <c r="B594" s="38" t="str">
        <f>IF('37_P_Ac'!B575="","",'37_P_Ac'!B575)</f>
        <v/>
      </c>
    </row>
    <row r="595" spans="2:2">
      <c r="B595" s="38" t="str">
        <f>IF('37_P_Ac'!B576="","",'37_P_Ac'!B576)</f>
        <v/>
      </c>
    </row>
    <row r="596" spans="2:2">
      <c r="B596" s="38" t="str">
        <f>IF('37_P_Ac'!B577="","",'37_P_Ac'!B577)</f>
        <v/>
      </c>
    </row>
    <row r="597" spans="2:2">
      <c r="B597" s="38" t="str">
        <f>IF('37_P_Ac'!B578="","",'37_P_Ac'!B578)</f>
        <v/>
      </c>
    </row>
    <row r="598" spans="2:2">
      <c r="B598" s="38" t="str">
        <f>IF('37_P_Ac'!B579="","",'37_P_Ac'!B579)</f>
        <v/>
      </c>
    </row>
    <row r="599" spans="2:2">
      <c r="B599" s="38" t="str">
        <f>IF('37_P_Ac'!B580="","",'37_P_Ac'!B580)</f>
        <v/>
      </c>
    </row>
    <row r="600" spans="2:2">
      <c r="B600" s="38" t="str">
        <f>IF('37_P_Ac'!B581="","",'37_P_Ac'!B581)</f>
        <v/>
      </c>
    </row>
    <row r="601" spans="2:2">
      <c r="B601" s="38" t="str">
        <f>IF('37_P_Ac'!B582="","",'37_P_Ac'!B582)</f>
        <v/>
      </c>
    </row>
    <row r="602" spans="2:2">
      <c r="B602" s="38" t="str">
        <f>IF('37_P_Ac'!B583="","",'37_P_Ac'!B583)</f>
        <v/>
      </c>
    </row>
    <row r="603" spans="2:2">
      <c r="B603" s="38" t="str">
        <f>IF('37_P_Ac'!B584="","",'37_P_Ac'!B584)</f>
        <v/>
      </c>
    </row>
    <row r="604" spans="2:2">
      <c r="B604" s="38" t="str">
        <f>IF('37_P_Ac'!B585="","",'37_P_Ac'!B585)</f>
        <v/>
      </c>
    </row>
    <row r="605" spans="2:2">
      <c r="B605" s="38" t="str">
        <f>IF('37_P_Ac'!B586="","",'37_P_Ac'!B586)</f>
        <v/>
      </c>
    </row>
    <row r="606" spans="2:2">
      <c r="B606" s="38" t="str">
        <f>IF('37_P_Ac'!B587="","",'37_P_Ac'!B587)</f>
        <v/>
      </c>
    </row>
    <row r="607" spans="2:2">
      <c r="B607" s="38" t="str">
        <f>IF('37_P_Ac'!B588="","",'37_P_Ac'!B588)</f>
        <v/>
      </c>
    </row>
    <row r="608" spans="2:2">
      <c r="B608" s="38" t="str">
        <f>IF('37_P_Ac'!B589="","",'37_P_Ac'!B589)</f>
        <v/>
      </c>
    </row>
    <row r="609" spans="2:2">
      <c r="B609" s="38" t="str">
        <f>IF('37_P_Ac'!B590="","",'37_P_Ac'!B590)</f>
        <v/>
      </c>
    </row>
    <row r="610" spans="2:2">
      <c r="B610" s="38" t="str">
        <f>IF('37_P_Ac'!B591="","",'37_P_Ac'!B591)</f>
        <v/>
      </c>
    </row>
    <row r="611" spans="2:2">
      <c r="B611" s="38" t="str">
        <f>IF('37_P_Ac'!B592="","",'37_P_Ac'!B592)</f>
        <v/>
      </c>
    </row>
    <row r="612" spans="2:2">
      <c r="B612" s="38" t="str">
        <f>IF('37_P_Ac'!B593="","",'37_P_Ac'!B593)</f>
        <v/>
      </c>
    </row>
    <row r="613" spans="2:2">
      <c r="B613" s="38" t="str">
        <f>IF('37_P_Ac'!B594="","",'37_P_Ac'!B594)</f>
        <v/>
      </c>
    </row>
    <row r="614" spans="2:2">
      <c r="B614" s="38" t="str">
        <f>IF('37_P_Ac'!B595="","",'37_P_Ac'!B595)</f>
        <v/>
      </c>
    </row>
    <row r="615" spans="2:2">
      <c r="B615" s="38" t="str">
        <f>IF('37_P_Ac'!B596="","",'37_P_Ac'!B596)</f>
        <v/>
      </c>
    </row>
    <row r="616" spans="2:2">
      <c r="B616" s="38" t="str">
        <f>IF('37_P_Ac'!B597="","",'37_P_Ac'!B597)</f>
        <v/>
      </c>
    </row>
    <row r="617" spans="2:2">
      <c r="B617" s="38" t="str">
        <f>IF('37_P_Ac'!B598="","",'37_P_Ac'!B598)</f>
        <v/>
      </c>
    </row>
    <row r="618" spans="2:2">
      <c r="B618" s="38" t="str">
        <f>IF('37_P_Ac'!B599="","",'37_P_Ac'!B599)</f>
        <v/>
      </c>
    </row>
    <row r="619" spans="2:2">
      <c r="B619" s="38" t="str">
        <f>IF('37_P_Ac'!B600="","",'37_P_Ac'!B600)</f>
        <v/>
      </c>
    </row>
    <row r="620" spans="2:2">
      <c r="B620" s="38" t="str">
        <f>IF('37_P_Ac'!B601="","",'37_P_Ac'!B601)</f>
        <v/>
      </c>
    </row>
    <row r="621" spans="2:2">
      <c r="B621" s="38" t="str">
        <f>IF('37_P_Ac'!B602="","",'37_P_Ac'!B602)</f>
        <v/>
      </c>
    </row>
    <row r="622" spans="2:2">
      <c r="B622" s="38" t="str">
        <f>IF('37_P_Ac'!B603="","",'37_P_Ac'!B603)</f>
        <v/>
      </c>
    </row>
    <row r="623" spans="2:2">
      <c r="B623" s="38" t="str">
        <f>IF('37_P_Ac'!B604="","",'37_P_Ac'!B604)</f>
        <v/>
      </c>
    </row>
    <row r="624" spans="2:2">
      <c r="B624" s="38" t="str">
        <f>IF('37_P_Ac'!B605="","",'37_P_Ac'!B605)</f>
        <v/>
      </c>
    </row>
    <row r="625" spans="2:2">
      <c r="B625" s="38" t="str">
        <f>IF('37_P_Ac'!B606="","",'37_P_Ac'!B606)</f>
        <v/>
      </c>
    </row>
    <row r="626" spans="2:2">
      <c r="B626" s="38" t="str">
        <f>IF('37_P_Ac'!B607="","",'37_P_Ac'!B607)</f>
        <v/>
      </c>
    </row>
    <row r="627" spans="2:2">
      <c r="B627" s="38" t="str">
        <f>IF('37_P_Ac'!B608="","",'37_P_Ac'!B608)</f>
        <v/>
      </c>
    </row>
    <row r="628" spans="2:2">
      <c r="B628" s="38" t="str">
        <f>IF('37_P_Ac'!B609="","",'37_P_Ac'!B609)</f>
        <v/>
      </c>
    </row>
    <row r="629" spans="2:2">
      <c r="B629" s="38" t="str">
        <f>IF('37_P_Ac'!B610="","",'37_P_Ac'!B610)</f>
        <v/>
      </c>
    </row>
    <row r="630" spans="2:2">
      <c r="B630" s="38" t="str">
        <f>IF('37_P_Ac'!B611="","",'37_P_Ac'!B611)</f>
        <v/>
      </c>
    </row>
    <row r="631" spans="2:2">
      <c r="B631" s="38" t="str">
        <f>IF('37_P_Ac'!B612="","",'37_P_Ac'!B612)</f>
        <v/>
      </c>
    </row>
    <row r="632" spans="2:2">
      <c r="B632" s="38" t="str">
        <f>IF('37_P_Ac'!B613="","",'37_P_Ac'!B613)</f>
        <v/>
      </c>
    </row>
    <row r="633" spans="2:2">
      <c r="B633" s="38" t="str">
        <f>IF('37_P_Ac'!B614="","",'37_P_Ac'!B614)</f>
        <v/>
      </c>
    </row>
    <row r="634" spans="2:2">
      <c r="B634" s="38" t="str">
        <f>IF('37_P_Ac'!B615="","",'37_P_Ac'!B615)</f>
        <v/>
      </c>
    </row>
    <row r="635" spans="2:2">
      <c r="B635" s="38" t="str">
        <f>IF('37_P_Ac'!B616="","",'37_P_Ac'!B616)</f>
        <v/>
      </c>
    </row>
    <row r="636" spans="2:2">
      <c r="B636" s="38" t="str">
        <f>IF('37_P_Ac'!B617="","",'37_P_Ac'!B617)</f>
        <v/>
      </c>
    </row>
    <row r="637" spans="2:2">
      <c r="B637" s="38" t="str">
        <f>IF('37_P_Ac'!B618="","",'37_P_Ac'!B618)</f>
        <v/>
      </c>
    </row>
    <row r="638" spans="2:2">
      <c r="B638" s="38" t="str">
        <f>IF('37_P_Ac'!B619="","",'37_P_Ac'!B619)</f>
        <v/>
      </c>
    </row>
    <row r="639" spans="2:2">
      <c r="B639" s="38" t="str">
        <f>IF('37_P_Ac'!B620="","",'37_P_Ac'!B620)</f>
        <v/>
      </c>
    </row>
    <row r="640" spans="2:2">
      <c r="B640" s="38" t="str">
        <f>IF('37_P_Ac'!B621="","",'37_P_Ac'!B621)</f>
        <v/>
      </c>
    </row>
    <row r="641" spans="2:2">
      <c r="B641" s="38" t="str">
        <f>IF('37_P_Ac'!B622="","",'37_P_Ac'!B622)</f>
        <v/>
      </c>
    </row>
    <row r="642" spans="2:2">
      <c r="B642" s="38" t="str">
        <f>IF('37_P_Ac'!B623="","",'37_P_Ac'!B623)</f>
        <v/>
      </c>
    </row>
    <row r="643" spans="2:2">
      <c r="B643" s="38" t="str">
        <f>IF('37_P_Ac'!B624="","",'37_P_Ac'!B624)</f>
        <v/>
      </c>
    </row>
    <row r="644" spans="2:2">
      <c r="B644" s="38" t="str">
        <f>IF('37_P_Ac'!B625="","",'37_P_Ac'!B625)</f>
        <v/>
      </c>
    </row>
    <row r="645" spans="2:2">
      <c r="B645" s="38" t="str">
        <f>IF('37_P_Ac'!B626="","",'37_P_Ac'!B626)</f>
        <v/>
      </c>
    </row>
    <row r="646" spans="2:2">
      <c r="B646" s="38" t="str">
        <f>IF('37_P_Ac'!B627="","",'37_P_Ac'!B627)</f>
        <v/>
      </c>
    </row>
    <row r="647" spans="2:2">
      <c r="B647" s="38" t="str">
        <f>IF('37_P_Ac'!B628="","",'37_P_Ac'!B628)</f>
        <v/>
      </c>
    </row>
    <row r="648" spans="2:2">
      <c r="B648" s="38" t="str">
        <f>IF('37_P_Ac'!B629="","",'37_P_Ac'!B629)</f>
        <v/>
      </c>
    </row>
    <row r="649" spans="2:2">
      <c r="B649" s="38" t="str">
        <f>IF('37_P_Ac'!B630="","",'37_P_Ac'!B630)</f>
        <v/>
      </c>
    </row>
    <row r="650" spans="2:2">
      <c r="B650" s="38" t="str">
        <f>IF('37_P_Ac'!B631="","",'37_P_Ac'!B631)</f>
        <v/>
      </c>
    </row>
    <row r="651" spans="2:2">
      <c r="B651" s="38" t="str">
        <f>IF('37_P_Ac'!B632="","",'37_P_Ac'!B632)</f>
        <v/>
      </c>
    </row>
    <row r="652" spans="2:2">
      <c r="B652" s="38" t="str">
        <f>IF('37_P_Ac'!B633="","",'37_P_Ac'!B633)</f>
        <v/>
      </c>
    </row>
    <row r="653" spans="2:2">
      <c r="B653" s="38" t="str">
        <f>IF('37_P_Ac'!B634="","",'37_P_Ac'!B634)</f>
        <v/>
      </c>
    </row>
    <row r="654" spans="2:2">
      <c r="B654" s="38" t="str">
        <f>IF('37_P_Ac'!B635="","",'37_P_Ac'!B635)</f>
        <v/>
      </c>
    </row>
    <row r="655" spans="2:2">
      <c r="B655" s="38" t="str">
        <f>IF('37_P_Ac'!B636="","",'37_P_Ac'!B636)</f>
        <v/>
      </c>
    </row>
    <row r="656" spans="2:2">
      <c r="B656" s="38" t="str">
        <f>IF('37_P_Ac'!B637="","",'37_P_Ac'!B637)</f>
        <v/>
      </c>
    </row>
    <row r="657" spans="2:2">
      <c r="B657" s="38" t="str">
        <f>IF('37_P_Ac'!B638="","",'37_P_Ac'!B638)</f>
        <v/>
      </c>
    </row>
    <row r="658" spans="2:2">
      <c r="B658" s="38" t="str">
        <f>IF('37_P_Ac'!B639="","",'37_P_Ac'!B639)</f>
        <v/>
      </c>
    </row>
    <row r="659" spans="2:2">
      <c r="B659" s="38" t="str">
        <f>IF('37_P_Ac'!B640="","",'37_P_Ac'!B640)</f>
        <v/>
      </c>
    </row>
    <row r="660" spans="2:2">
      <c r="B660" s="38" t="str">
        <f>IF('37_P_Ac'!B641="","",'37_P_Ac'!B641)</f>
        <v/>
      </c>
    </row>
    <row r="661" spans="2:2">
      <c r="B661" s="38" t="str">
        <f>IF('37_P_Ac'!B642="","",'37_P_Ac'!B642)</f>
        <v/>
      </c>
    </row>
    <row r="662" spans="2:2">
      <c r="B662" s="38" t="str">
        <f>IF('37_P_Ac'!B643="","",'37_P_Ac'!B643)</f>
        <v/>
      </c>
    </row>
    <row r="663" spans="2:2">
      <c r="B663" s="38" t="str">
        <f>IF('37_P_Ac'!B644="","",'37_P_Ac'!B644)</f>
        <v/>
      </c>
    </row>
    <row r="664" spans="2:2">
      <c r="B664" s="38" t="str">
        <f>IF('37_P_Ac'!B645="","",'37_P_Ac'!B645)</f>
        <v/>
      </c>
    </row>
    <row r="665" spans="2:2">
      <c r="B665" s="38" t="str">
        <f>IF('37_P_Ac'!B646="","",'37_P_Ac'!B646)</f>
        <v/>
      </c>
    </row>
    <row r="666" spans="2:2">
      <c r="B666" s="38" t="str">
        <f>IF('37_P_Ac'!B647="","",'37_P_Ac'!B647)</f>
        <v/>
      </c>
    </row>
    <row r="667" spans="2:2">
      <c r="B667" s="38" t="str">
        <f>IF('37_P_Ac'!B648="","",'37_P_Ac'!B648)</f>
        <v/>
      </c>
    </row>
    <row r="668" spans="2:2">
      <c r="B668" s="38" t="str">
        <f>IF('37_P_Ac'!B649="","",'37_P_Ac'!B649)</f>
        <v/>
      </c>
    </row>
    <row r="669" spans="2:2">
      <c r="B669" s="38" t="str">
        <f>IF('37_P_Ac'!B650="","",'37_P_Ac'!B650)</f>
        <v/>
      </c>
    </row>
    <row r="670" spans="2:2">
      <c r="B670" s="38" t="str">
        <f>IF('37_P_Ac'!B651="","",'37_P_Ac'!B651)</f>
        <v/>
      </c>
    </row>
    <row r="671" spans="2:2">
      <c r="B671" s="38" t="str">
        <f>IF('37_P_Ac'!B652="","",'37_P_Ac'!B652)</f>
        <v/>
      </c>
    </row>
    <row r="672" spans="2:2">
      <c r="B672" s="38" t="str">
        <f>IF('37_P_Ac'!B653="","",'37_P_Ac'!B653)</f>
        <v/>
      </c>
    </row>
    <row r="673" spans="2:2">
      <c r="B673" s="38" t="str">
        <f>IF('37_P_Ac'!B654="","",'37_P_Ac'!B654)</f>
        <v/>
      </c>
    </row>
    <row r="674" spans="2:2">
      <c r="B674" s="38" t="str">
        <f>IF('37_P_Ac'!B655="","",'37_P_Ac'!B655)</f>
        <v/>
      </c>
    </row>
    <row r="675" spans="2:2">
      <c r="B675" s="38" t="str">
        <f>IF('37_P_Ac'!B656="","",'37_P_Ac'!B656)</f>
        <v/>
      </c>
    </row>
    <row r="676" spans="2:2">
      <c r="B676" s="38" t="str">
        <f>IF('37_P_Ac'!B657="","",'37_P_Ac'!B657)</f>
        <v/>
      </c>
    </row>
    <row r="677" spans="2:2">
      <c r="B677" s="38" t="str">
        <f>IF('37_P_Ac'!B658="","",'37_P_Ac'!B658)</f>
        <v/>
      </c>
    </row>
    <row r="678" spans="2:2">
      <c r="B678" s="38" t="str">
        <f>IF('37_P_Ac'!B659="","",'37_P_Ac'!B659)</f>
        <v/>
      </c>
    </row>
    <row r="679" spans="2:2">
      <c r="B679" s="38" t="str">
        <f>IF('37_P_Ac'!B660="","",'37_P_Ac'!B660)</f>
        <v/>
      </c>
    </row>
    <row r="680" spans="2:2">
      <c r="B680" s="38" t="str">
        <f>IF('37_P_Ac'!B661="","",'37_P_Ac'!B661)</f>
        <v/>
      </c>
    </row>
    <row r="681" spans="2:2">
      <c r="B681" s="38" t="str">
        <f>IF('37_P_Ac'!B662="","",'37_P_Ac'!B662)</f>
        <v/>
      </c>
    </row>
    <row r="682" spans="2:2">
      <c r="B682" s="38" t="str">
        <f>IF('37_P_Ac'!B663="","",'37_P_Ac'!B663)</f>
        <v/>
      </c>
    </row>
    <row r="683" spans="2:2">
      <c r="B683" s="38" t="str">
        <f>IF('37_P_Ac'!B664="","",'37_P_Ac'!B664)</f>
        <v/>
      </c>
    </row>
    <row r="684" spans="2:2">
      <c r="B684" s="38" t="str">
        <f>IF('37_P_Ac'!B665="","",'37_P_Ac'!B665)</f>
        <v/>
      </c>
    </row>
    <row r="685" spans="2:2">
      <c r="B685" s="38" t="str">
        <f>IF('37_P_Ac'!B666="","",'37_P_Ac'!B666)</f>
        <v/>
      </c>
    </row>
    <row r="686" spans="2:2">
      <c r="B686" s="38" t="str">
        <f>IF('37_P_Ac'!B667="","",'37_P_Ac'!B667)</f>
        <v/>
      </c>
    </row>
    <row r="687" spans="2:2">
      <c r="B687" s="38" t="str">
        <f>IF('37_P_Ac'!B668="","",'37_P_Ac'!B668)</f>
        <v/>
      </c>
    </row>
    <row r="688" spans="2:2">
      <c r="B688" s="38" t="str">
        <f>IF('37_P_Ac'!B669="","",'37_P_Ac'!B669)</f>
        <v/>
      </c>
    </row>
    <row r="689" spans="2:2">
      <c r="B689" s="38" t="str">
        <f>IF('37_P_Ac'!B670="","",'37_P_Ac'!B670)</f>
        <v/>
      </c>
    </row>
    <row r="690" spans="2:2">
      <c r="B690" s="38" t="str">
        <f>IF('37_P_Ac'!B671="","",'37_P_Ac'!B671)</f>
        <v/>
      </c>
    </row>
    <row r="691" spans="2:2">
      <c r="B691" s="38" t="str">
        <f>IF('37_P_Ac'!B672="","",'37_P_Ac'!B672)</f>
        <v/>
      </c>
    </row>
    <row r="692" spans="2:2">
      <c r="B692" s="38" t="str">
        <f>IF('37_P_Ac'!B673="","",'37_P_Ac'!B673)</f>
        <v/>
      </c>
    </row>
    <row r="693" spans="2:2">
      <c r="B693" s="38" t="str">
        <f>IF('37_P_Ac'!B674="","",'37_P_Ac'!B674)</f>
        <v/>
      </c>
    </row>
    <row r="694" spans="2:2">
      <c r="B694" s="38" t="str">
        <f>IF('37_P_Ac'!B675="","",'37_P_Ac'!B675)</f>
        <v/>
      </c>
    </row>
    <row r="695" spans="2:2">
      <c r="B695" s="38" t="str">
        <f>IF('37_P_Ac'!B676="","",'37_P_Ac'!B676)</f>
        <v/>
      </c>
    </row>
    <row r="696" spans="2:2">
      <c r="B696" s="38" t="str">
        <f>IF('37_P_Ac'!B677="","",'37_P_Ac'!B677)</f>
        <v/>
      </c>
    </row>
    <row r="697" spans="2:2">
      <c r="B697" s="38" t="str">
        <f>IF('37_P_Ac'!B678="","",'37_P_Ac'!B678)</f>
        <v/>
      </c>
    </row>
    <row r="698" spans="2:2">
      <c r="B698" s="38" t="str">
        <f>IF('37_P_Ac'!B679="","",'37_P_Ac'!B679)</f>
        <v/>
      </c>
    </row>
    <row r="699" spans="2:2">
      <c r="B699" s="38" t="str">
        <f>IF('37_P_Ac'!B680="","",'37_P_Ac'!B680)</f>
        <v/>
      </c>
    </row>
    <row r="700" spans="2:2">
      <c r="B700" s="38" t="str">
        <f>IF('37_P_Ac'!B681="","",'37_P_Ac'!B681)</f>
        <v/>
      </c>
    </row>
    <row r="701" spans="2:2">
      <c r="B701" s="38" t="str">
        <f>IF('37_P_Ac'!B682="","",'37_P_Ac'!B682)</f>
        <v/>
      </c>
    </row>
    <row r="702" spans="2:2">
      <c r="B702" s="38" t="str">
        <f>IF('37_P_Ac'!B683="","",'37_P_Ac'!B683)</f>
        <v/>
      </c>
    </row>
    <row r="703" spans="2:2">
      <c r="B703" s="38" t="str">
        <f>IF('37_P_Ac'!B684="","",'37_P_Ac'!B684)</f>
        <v/>
      </c>
    </row>
    <row r="704" spans="2:2">
      <c r="B704" s="38" t="str">
        <f>IF('37_P_Ac'!B685="","",'37_P_Ac'!B685)</f>
        <v/>
      </c>
    </row>
    <row r="705" spans="2:2">
      <c r="B705" s="38" t="str">
        <f>IF('37_P_Ac'!B686="","",'37_P_Ac'!B686)</f>
        <v/>
      </c>
    </row>
    <row r="706" spans="2:2">
      <c r="B706" s="38" t="str">
        <f>IF('37_P_Ac'!B687="","",'37_P_Ac'!B687)</f>
        <v/>
      </c>
    </row>
    <row r="707" spans="2:2">
      <c r="B707" s="38" t="str">
        <f>IF('37_P_Ac'!B688="","",'37_P_Ac'!B688)</f>
        <v/>
      </c>
    </row>
    <row r="708" spans="2:2">
      <c r="B708" s="38" t="str">
        <f>IF('37_P_Ac'!B689="","",'37_P_Ac'!B689)</f>
        <v/>
      </c>
    </row>
    <row r="709" spans="2:2">
      <c r="B709" s="38" t="str">
        <f>IF('37_P_Ac'!B690="","",'37_P_Ac'!B690)</f>
        <v/>
      </c>
    </row>
    <row r="710" spans="2:2">
      <c r="B710" s="38" t="str">
        <f>IF('37_P_Ac'!B691="","",'37_P_Ac'!B691)</f>
        <v/>
      </c>
    </row>
    <row r="711" spans="2:2">
      <c r="B711" s="38" t="str">
        <f>IF('37_P_Ac'!B692="","",'37_P_Ac'!B692)</f>
        <v/>
      </c>
    </row>
    <row r="712" spans="2:2">
      <c r="B712" s="38" t="str">
        <f>IF('37_P_Ac'!B693="","",'37_P_Ac'!B693)</f>
        <v/>
      </c>
    </row>
    <row r="713" spans="2:2">
      <c r="B713" s="38" t="str">
        <f>IF('37_P_Ac'!B694="","",'37_P_Ac'!B694)</f>
        <v/>
      </c>
    </row>
    <row r="714" spans="2:2">
      <c r="B714" s="38" t="str">
        <f>IF('37_P_Ac'!B695="","",'37_P_Ac'!B695)</f>
        <v/>
      </c>
    </row>
    <row r="715" spans="2:2">
      <c r="B715" s="38" t="str">
        <f>IF('37_P_Ac'!B696="","",'37_P_Ac'!B696)</f>
        <v/>
      </c>
    </row>
    <row r="716" spans="2:2">
      <c r="B716" s="38" t="str">
        <f>IF('37_P_Ac'!B697="","",'37_P_Ac'!B697)</f>
        <v/>
      </c>
    </row>
    <row r="717" spans="2:2">
      <c r="B717" s="38" t="str">
        <f>IF('37_P_Ac'!B698="","",'37_P_Ac'!B698)</f>
        <v/>
      </c>
    </row>
    <row r="718" spans="2:2">
      <c r="B718" s="38" t="str">
        <f>IF('37_P_Ac'!B699="","",'37_P_Ac'!B699)</f>
        <v/>
      </c>
    </row>
    <row r="719" spans="2:2">
      <c r="B719" s="38" t="str">
        <f>IF('37_P_Ac'!B700="","",'37_P_Ac'!B700)</f>
        <v/>
      </c>
    </row>
    <row r="720" spans="2:2">
      <c r="B720" s="38" t="str">
        <f>IF('37_P_Ac'!B701="","",'37_P_Ac'!B701)</f>
        <v/>
      </c>
    </row>
    <row r="721" spans="2:2">
      <c r="B721" s="38" t="str">
        <f>IF('37_P_Ac'!B702="","",'37_P_Ac'!B702)</f>
        <v/>
      </c>
    </row>
    <row r="722" spans="2:2">
      <c r="B722" s="38" t="str">
        <f>IF('37_P_Ac'!B703="","",'37_P_Ac'!B703)</f>
        <v/>
      </c>
    </row>
    <row r="723" spans="2:2">
      <c r="B723" s="38" t="str">
        <f>IF('37_P_Ac'!B704="","",'37_P_Ac'!B704)</f>
        <v/>
      </c>
    </row>
    <row r="724" spans="2:2">
      <c r="B724" s="38" t="str">
        <f>IF('37_P_Ac'!B705="","",'37_P_Ac'!B705)</f>
        <v/>
      </c>
    </row>
    <row r="725" spans="2:2">
      <c r="B725" s="38" t="str">
        <f>IF('37_P_Ac'!B706="","",'37_P_Ac'!B706)</f>
        <v/>
      </c>
    </row>
    <row r="726" spans="2:2">
      <c r="B726" s="38" t="str">
        <f>IF('37_P_Ac'!B707="","",'37_P_Ac'!B707)</f>
        <v/>
      </c>
    </row>
    <row r="727" spans="2:2">
      <c r="B727" s="38" t="str">
        <f>IF('37_P_Ac'!B708="","",'37_P_Ac'!B708)</f>
        <v/>
      </c>
    </row>
    <row r="728" spans="2:2">
      <c r="B728" s="38" t="str">
        <f>IF('37_P_Ac'!B709="","",'37_P_Ac'!B709)</f>
        <v/>
      </c>
    </row>
    <row r="729" spans="2:2">
      <c r="B729" s="38" t="str">
        <f>IF('37_P_Ac'!B710="","",'37_P_Ac'!B710)</f>
        <v/>
      </c>
    </row>
    <row r="730" spans="2:2">
      <c r="B730" s="38" t="str">
        <f>IF('37_P_Ac'!B711="","",'37_P_Ac'!B711)</f>
        <v/>
      </c>
    </row>
    <row r="731" spans="2:2">
      <c r="B731" s="38" t="str">
        <f>IF('37_P_Ac'!B712="","",'37_P_Ac'!B712)</f>
        <v/>
      </c>
    </row>
    <row r="732" spans="2:2">
      <c r="B732" s="38" t="str">
        <f>IF('37_P_Ac'!B713="","",'37_P_Ac'!B713)</f>
        <v/>
      </c>
    </row>
    <row r="733" spans="2:2">
      <c r="B733" s="38" t="str">
        <f>IF('37_P_Ac'!B714="","",'37_P_Ac'!B714)</f>
        <v/>
      </c>
    </row>
    <row r="734" spans="2:2">
      <c r="B734" s="38" t="str">
        <f>IF('37_P_Ac'!B715="","",'37_P_Ac'!B715)</f>
        <v/>
      </c>
    </row>
    <row r="735" spans="2:2">
      <c r="B735" s="38" t="str">
        <f>IF('37_P_Ac'!B716="","",'37_P_Ac'!B716)</f>
        <v/>
      </c>
    </row>
    <row r="736" spans="2:2">
      <c r="B736" s="38" t="str">
        <f>IF('37_P_Ac'!B717="","",'37_P_Ac'!B717)</f>
        <v/>
      </c>
    </row>
    <row r="737" spans="2:2">
      <c r="B737" s="38" t="str">
        <f>IF('37_P_Ac'!B718="","",'37_P_Ac'!B718)</f>
        <v/>
      </c>
    </row>
    <row r="738" spans="2:2">
      <c r="B738" s="38" t="str">
        <f>IF('37_P_Ac'!B719="","",'37_P_Ac'!B719)</f>
        <v/>
      </c>
    </row>
    <row r="739" spans="2:2">
      <c r="B739" s="38" t="str">
        <f>IF('37_P_Ac'!B720="","",'37_P_Ac'!B720)</f>
        <v/>
      </c>
    </row>
    <row r="740" spans="2:2">
      <c r="B740" s="38" t="str">
        <f>IF('37_P_Ac'!B721="","",'37_P_Ac'!B721)</f>
        <v/>
      </c>
    </row>
    <row r="741" spans="2:2">
      <c r="B741" s="38" t="str">
        <f>IF('37_P_Ac'!B722="","",'37_P_Ac'!B722)</f>
        <v/>
      </c>
    </row>
    <row r="742" spans="2:2">
      <c r="B742" s="38" t="str">
        <f>IF('37_P_Ac'!B723="","",'37_P_Ac'!B723)</f>
        <v/>
      </c>
    </row>
    <row r="743" spans="2:2">
      <c r="B743" s="38" t="str">
        <f>IF('37_P_Ac'!B724="","",'37_P_Ac'!B724)</f>
        <v/>
      </c>
    </row>
    <row r="744" spans="2:2">
      <c r="B744" s="38" t="str">
        <f>IF('37_P_Ac'!B725="","",'37_P_Ac'!B725)</f>
        <v/>
      </c>
    </row>
    <row r="745" spans="2:2">
      <c r="B745" s="38" t="str">
        <f>IF('37_P_Ac'!B726="","",'37_P_Ac'!B726)</f>
        <v/>
      </c>
    </row>
    <row r="746" spans="2:2">
      <c r="B746" s="38" t="str">
        <f>IF('37_P_Ac'!B727="","",'37_P_Ac'!B727)</f>
        <v/>
      </c>
    </row>
    <row r="747" spans="2:2">
      <c r="B747" s="38" t="str">
        <f>IF('37_P_Ac'!B728="","",'37_P_Ac'!B728)</f>
        <v/>
      </c>
    </row>
    <row r="748" spans="2:2">
      <c r="B748" s="38" t="str">
        <f>IF('37_P_Ac'!B729="","",'37_P_Ac'!B729)</f>
        <v/>
      </c>
    </row>
    <row r="749" spans="2:2">
      <c r="B749" s="38" t="str">
        <f>IF('37_P_Ac'!B730="","",'37_P_Ac'!B730)</f>
        <v/>
      </c>
    </row>
    <row r="750" spans="2:2">
      <c r="B750" s="38" t="str">
        <f>IF('37_P_Ac'!B731="","",'37_P_Ac'!B731)</f>
        <v/>
      </c>
    </row>
    <row r="751" spans="2:2">
      <c r="B751" s="38" t="str">
        <f>IF('37_P_Ac'!B732="","",'37_P_Ac'!B732)</f>
        <v/>
      </c>
    </row>
    <row r="752" spans="2:2">
      <c r="B752" s="38" t="str">
        <f>IF('37_P_Ac'!B733="","",'37_P_Ac'!B733)</f>
        <v/>
      </c>
    </row>
    <row r="753" spans="2:2">
      <c r="B753" s="38" t="str">
        <f>IF('37_P_Ac'!B734="","",'37_P_Ac'!B734)</f>
        <v/>
      </c>
    </row>
    <row r="754" spans="2:2">
      <c r="B754" s="38" t="str">
        <f>IF('37_P_Ac'!B735="","",'37_P_Ac'!B735)</f>
        <v/>
      </c>
    </row>
    <row r="755" spans="2:2">
      <c r="B755" s="38" t="str">
        <f>IF('37_P_Ac'!B736="","",'37_P_Ac'!B736)</f>
        <v/>
      </c>
    </row>
    <row r="756" spans="2:2">
      <c r="B756" s="38" t="str">
        <f>IF('37_P_Ac'!B737="","",'37_P_Ac'!B737)</f>
        <v/>
      </c>
    </row>
    <row r="757" spans="2:2">
      <c r="B757" s="38" t="str">
        <f>IF('37_P_Ac'!B738="","",'37_P_Ac'!B738)</f>
        <v/>
      </c>
    </row>
    <row r="758" spans="2:2">
      <c r="B758" s="38" t="str">
        <f>IF('37_P_Ac'!B739="","",'37_P_Ac'!B739)</f>
        <v/>
      </c>
    </row>
    <row r="759" spans="2:2">
      <c r="B759" s="38" t="str">
        <f>IF('37_P_Ac'!B740="","",'37_P_Ac'!B740)</f>
        <v/>
      </c>
    </row>
    <row r="760" spans="2:2">
      <c r="B760" s="38" t="str">
        <f>IF('37_P_Ac'!B741="","",'37_P_Ac'!B741)</f>
        <v/>
      </c>
    </row>
    <row r="761" spans="2:2">
      <c r="B761" s="38" t="str">
        <f>IF('37_P_Ac'!B742="","",'37_P_Ac'!B742)</f>
        <v/>
      </c>
    </row>
    <row r="762" spans="2:2">
      <c r="B762" s="38" t="str">
        <f>IF('37_P_Ac'!B743="","",'37_P_Ac'!B743)</f>
        <v/>
      </c>
    </row>
    <row r="763" spans="2:2">
      <c r="B763" s="38" t="str">
        <f>IF('37_P_Ac'!B744="","",'37_P_Ac'!B744)</f>
        <v/>
      </c>
    </row>
    <row r="764" spans="2:2">
      <c r="B764" s="38" t="str">
        <f>IF('37_P_Ac'!B745="","",'37_P_Ac'!B745)</f>
        <v/>
      </c>
    </row>
    <row r="765" spans="2:2">
      <c r="B765" s="38" t="str">
        <f>IF('37_P_Ac'!B746="","",'37_P_Ac'!B746)</f>
        <v/>
      </c>
    </row>
    <row r="766" spans="2:2">
      <c r="B766" s="38" t="str">
        <f>IF('37_P_Ac'!B747="","",'37_P_Ac'!B747)</f>
        <v/>
      </c>
    </row>
    <row r="767" spans="2:2">
      <c r="B767" s="38" t="str">
        <f>IF('37_P_Ac'!B748="","",'37_P_Ac'!B748)</f>
        <v/>
      </c>
    </row>
    <row r="768" spans="2:2">
      <c r="B768" s="38" t="str">
        <f>IF('37_P_Ac'!B749="","",'37_P_Ac'!B749)</f>
        <v/>
      </c>
    </row>
    <row r="769" spans="2:2">
      <c r="B769" s="38" t="str">
        <f>IF('37_P_Ac'!B750="","",'37_P_Ac'!B750)</f>
        <v/>
      </c>
    </row>
    <row r="770" spans="2:2">
      <c r="B770" s="38" t="str">
        <f>IF('37_P_Ac'!B751="","",'37_P_Ac'!B751)</f>
        <v/>
      </c>
    </row>
    <row r="771" spans="2:2">
      <c r="B771" s="38" t="str">
        <f>IF('37_P_Ac'!B752="","",'37_P_Ac'!B752)</f>
        <v/>
      </c>
    </row>
    <row r="772" spans="2:2">
      <c r="B772" s="38" t="str">
        <f>IF('37_P_Ac'!B753="","",'37_P_Ac'!B753)</f>
        <v/>
      </c>
    </row>
    <row r="773" spans="2:2">
      <c r="B773" s="38" t="str">
        <f>IF('37_P_Ac'!B754="","",'37_P_Ac'!B754)</f>
        <v/>
      </c>
    </row>
    <row r="774" spans="2:2">
      <c r="B774" s="38" t="str">
        <f>IF('37_P_Ac'!B755="","",'37_P_Ac'!B755)</f>
        <v/>
      </c>
    </row>
    <row r="775" spans="2:2">
      <c r="B775" s="38" t="str">
        <f>IF('37_P_Ac'!B756="","",'37_P_Ac'!B756)</f>
        <v/>
      </c>
    </row>
    <row r="776" spans="2:2">
      <c r="B776" s="38" t="str">
        <f>IF('37_P_Ac'!B757="","",'37_P_Ac'!B757)</f>
        <v/>
      </c>
    </row>
    <row r="777" spans="2:2">
      <c r="B777" s="38" t="str">
        <f>IF('37_P_Ac'!B758="","",'37_P_Ac'!B758)</f>
        <v/>
      </c>
    </row>
    <row r="778" spans="2:2">
      <c r="B778" s="38" t="str">
        <f>IF('37_P_Ac'!B759="","",'37_P_Ac'!B759)</f>
        <v/>
      </c>
    </row>
    <row r="779" spans="2:2">
      <c r="B779" s="38" t="str">
        <f>IF('37_P_Ac'!B760="","",'37_P_Ac'!B760)</f>
        <v/>
      </c>
    </row>
    <row r="780" spans="2:2">
      <c r="B780" s="38" t="str">
        <f>IF('37_P_Ac'!B761="","",'37_P_Ac'!B761)</f>
        <v/>
      </c>
    </row>
    <row r="781" spans="2:2">
      <c r="B781" s="38" t="str">
        <f>IF('37_P_Ac'!B762="","",'37_P_Ac'!B762)</f>
        <v/>
      </c>
    </row>
    <row r="782" spans="2:2">
      <c r="B782" s="38" t="str">
        <f>IF('37_P_Ac'!B763="","",'37_P_Ac'!B763)</f>
        <v/>
      </c>
    </row>
    <row r="783" spans="2:2">
      <c r="B783" s="38" t="str">
        <f>IF('37_P_Ac'!B764="","",'37_P_Ac'!B764)</f>
        <v/>
      </c>
    </row>
    <row r="784" spans="2:2">
      <c r="B784" s="38" t="str">
        <f>IF('37_P_Ac'!B765="","",'37_P_Ac'!B765)</f>
        <v/>
      </c>
    </row>
    <row r="785" spans="2:2">
      <c r="B785" s="38" t="str">
        <f>IF('37_P_Ac'!B766="","",'37_P_Ac'!B766)</f>
        <v/>
      </c>
    </row>
    <row r="786" spans="2:2">
      <c r="B786" s="38" t="str">
        <f>IF('37_P_Ac'!B767="","",'37_P_Ac'!B767)</f>
        <v/>
      </c>
    </row>
    <row r="787" spans="2:2">
      <c r="B787" s="38" t="str">
        <f>IF('37_P_Ac'!B768="","",'37_P_Ac'!B768)</f>
        <v/>
      </c>
    </row>
    <row r="788" spans="2:2">
      <c r="B788" s="38" t="str">
        <f>IF('37_P_Ac'!B769="","",'37_P_Ac'!B769)</f>
        <v/>
      </c>
    </row>
    <row r="789" spans="2:2">
      <c r="B789" s="38" t="str">
        <f>IF('37_P_Ac'!B770="","",'37_P_Ac'!B770)</f>
        <v/>
      </c>
    </row>
    <row r="790" spans="2:2">
      <c r="B790" s="38" t="str">
        <f>IF('37_P_Ac'!B771="","",'37_P_Ac'!B771)</f>
        <v/>
      </c>
    </row>
    <row r="791" spans="2:2">
      <c r="B791" s="38" t="str">
        <f>IF('37_P_Ac'!B772="","",'37_P_Ac'!B772)</f>
        <v/>
      </c>
    </row>
    <row r="792" spans="2:2">
      <c r="B792" s="38" t="str">
        <f>IF('37_P_Ac'!B773="","",'37_P_Ac'!B773)</f>
        <v/>
      </c>
    </row>
    <row r="793" spans="2:2">
      <c r="B793" s="38" t="str">
        <f>IF('37_P_Ac'!B774="","",'37_P_Ac'!B774)</f>
        <v/>
      </c>
    </row>
    <row r="794" spans="2:2">
      <c r="B794" s="38" t="str">
        <f>IF('37_P_Ac'!B775="","",'37_P_Ac'!B775)</f>
        <v/>
      </c>
    </row>
    <row r="795" spans="2:2">
      <c r="B795" s="38" t="str">
        <f>IF('37_P_Ac'!B776="","",'37_P_Ac'!B776)</f>
        <v/>
      </c>
    </row>
    <row r="796" spans="2:2">
      <c r="B796" s="38" t="str">
        <f>IF('37_P_Ac'!B777="","",'37_P_Ac'!B777)</f>
        <v/>
      </c>
    </row>
    <row r="797" spans="2:2">
      <c r="B797" s="38" t="str">
        <f>IF('37_P_Ac'!B778="","",'37_P_Ac'!B778)</f>
        <v/>
      </c>
    </row>
    <row r="798" spans="2:2">
      <c r="B798" s="38" t="str">
        <f>IF('37_P_Ac'!B779="","",'37_P_Ac'!B779)</f>
        <v/>
      </c>
    </row>
    <row r="799" spans="2:2">
      <c r="B799" s="38" t="str">
        <f>IF('37_P_Ac'!B780="","",'37_P_Ac'!B780)</f>
        <v/>
      </c>
    </row>
    <row r="800" spans="2:2">
      <c r="B800" s="38" t="str">
        <f>IF('37_P_Ac'!B781="","",'37_P_Ac'!B781)</f>
        <v/>
      </c>
    </row>
    <row r="801" spans="2:2">
      <c r="B801" s="38" t="str">
        <f>IF('37_P_Ac'!B782="","",'37_P_Ac'!B782)</f>
        <v/>
      </c>
    </row>
    <row r="802" spans="2:2">
      <c r="B802" s="38" t="str">
        <f>IF('37_P_Ac'!B783="","",'37_P_Ac'!B783)</f>
        <v/>
      </c>
    </row>
    <row r="803" spans="2:2">
      <c r="B803" s="38" t="str">
        <f>IF('37_P_Ac'!B784="","",'37_P_Ac'!B784)</f>
        <v/>
      </c>
    </row>
    <row r="804" spans="2:2">
      <c r="B804" s="38" t="str">
        <f>IF('37_P_Ac'!B785="","",'37_P_Ac'!B785)</f>
        <v/>
      </c>
    </row>
    <row r="805" spans="2:2">
      <c r="B805" s="38" t="str">
        <f>IF('37_P_Ac'!B786="","",'37_P_Ac'!B786)</f>
        <v/>
      </c>
    </row>
    <row r="806" spans="2:2">
      <c r="B806" s="38" t="str">
        <f>IF('37_P_Ac'!B787="","",'37_P_Ac'!B787)</f>
        <v/>
      </c>
    </row>
    <row r="807" spans="2:2">
      <c r="B807" s="38" t="str">
        <f>IF('37_P_Ac'!B788="","",'37_P_Ac'!B788)</f>
        <v/>
      </c>
    </row>
    <row r="808" spans="2:2">
      <c r="B808" s="38" t="str">
        <f>IF('37_P_Ac'!B789="","",'37_P_Ac'!B789)</f>
        <v/>
      </c>
    </row>
    <row r="809" spans="2:2">
      <c r="B809" s="38" t="str">
        <f>IF('37_P_Ac'!B790="","",'37_P_Ac'!B790)</f>
        <v/>
      </c>
    </row>
    <row r="810" spans="2:2">
      <c r="B810" s="38" t="str">
        <f>IF('37_P_Ac'!B791="","",'37_P_Ac'!B791)</f>
        <v/>
      </c>
    </row>
    <row r="811" spans="2:2">
      <c r="B811" s="38" t="str">
        <f>IF('37_P_Ac'!B792="","",'37_P_Ac'!B792)</f>
        <v/>
      </c>
    </row>
    <row r="812" spans="2:2">
      <c r="B812" s="38" t="str">
        <f>IF('37_P_Ac'!B793="","",'37_P_Ac'!B793)</f>
        <v/>
      </c>
    </row>
    <row r="813" spans="2:2">
      <c r="B813" s="38" t="str">
        <f>IF('37_P_Ac'!B794="","",'37_P_Ac'!B794)</f>
        <v/>
      </c>
    </row>
    <row r="814" spans="2:2">
      <c r="B814" s="38" t="str">
        <f>IF('37_P_Ac'!B795="","",'37_P_Ac'!B795)</f>
        <v/>
      </c>
    </row>
    <row r="815" spans="2:2">
      <c r="B815" s="38" t="str">
        <f>IF('37_P_Ac'!B796="","",'37_P_Ac'!B796)</f>
        <v/>
      </c>
    </row>
    <row r="816" spans="2:2">
      <c r="B816" s="38" t="str">
        <f>IF('37_P_Ac'!B797="","",'37_P_Ac'!B797)</f>
        <v/>
      </c>
    </row>
    <row r="817" spans="2:2">
      <c r="B817" s="38" t="str">
        <f>IF('37_P_Ac'!B798="","",'37_P_Ac'!B798)</f>
        <v/>
      </c>
    </row>
    <row r="818" spans="2:2">
      <c r="B818" s="38" t="str">
        <f>IF('37_P_Ac'!B799="","",'37_P_Ac'!B799)</f>
        <v/>
      </c>
    </row>
    <row r="819" spans="2:2">
      <c r="B819" s="38" t="str">
        <f>IF('37_P_Ac'!B800="","",'37_P_Ac'!B800)</f>
        <v/>
      </c>
    </row>
    <row r="820" spans="2:2">
      <c r="B820" s="38" t="str">
        <f>IF('37_P_Ac'!B801="","",'37_P_Ac'!B801)</f>
        <v/>
      </c>
    </row>
    <row r="821" spans="2:2">
      <c r="B821" s="38" t="str">
        <f>IF('37_P_Ac'!B802="","",'37_P_Ac'!B802)</f>
        <v/>
      </c>
    </row>
    <row r="822" spans="2:2">
      <c r="B822" s="38" t="str">
        <f>IF('37_P_Ac'!B803="","",'37_P_Ac'!B803)</f>
        <v/>
      </c>
    </row>
    <row r="823" spans="2:2">
      <c r="B823" s="38" t="str">
        <f>IF('37_P_Ac'!B804="","",'37_P_Ac'!B804)</f>
        <v/>
      </c>
    </row>
    <row r="824" spans="2:2">
      <c r="B824" s="38" t="str">
        <f>IF('37_P_Ac'!B805="","",'37_P_Ac'!B805)</f>
        <v/>
      </c>
    </row>
    <row r="825" spans="2:2">
      <c r="B825" s="38" t="str">
        <f>IF('37_P_Ac'!B806="","",'37_P_Ac'!B806)</f>
        <v/>
      </c>
    </row>
    <row r="826" spans="2:2">
      <c r="B826" s="38" t="str">
        <f>IF('37_P_Ac'!B807="","",'37_P_Ac'!B807)</f>
        <v/>
      </c>
    </row>
    <row r="827" spans="2:2">
      <c r="B827" s="38" t="str">
        <f>IF('37_P_Ac'!B808="","",'37_P_Ac'!B808)</f>
        <v/>
      </c>
    </row>
    <row r="828" spans="2:2">
      <c r="B828" s="38" t="str">
        <f>IF('37_P_Ac'!B809="","",'37_P_Ac'!B809)</f>
        <v/>
      </c>
    </row>
    <row r="829" spans="2:2">
      <c r="B829" s="38" t="str">
        <f>IF('37_P_Ac'!B810="","",'37_P_Ac'!B810)</f>
        <v/>
      </c>
    </row>
    <row r="830" spans="2:2">
      <c r="B830" s="38" t="str">
        <f>IF('37_P_Ac'!B811="","",'37_P_Ac'!B811)</f>
        <v/>
      </c>
    </row>
    <row r="831" spans="2:2">
      <c r="B831" s="38" t="str">
        <f>IF('37_P_Ac'!B812="","",'37_P_Ac'!B812)</f>
        <v/>
      </c>
    </row>
    <row r="832" spans="2:2">
      <c r="B832" s="38" t="str">
        <f>IF('37_P_Ac'!B813="","",'37_P_Ac'!B813)</f>
        <v/>
      </c>
    </row>
    <row r="833" spans="2:2">
      <c r="B833" s="38" t="str">
        <f>IF('37_P_Ac'!B814="","",'37_P_Ac'!B814)</f>
        <v/>
      </c>
    </row>
    <row r="834" spans="2:2">
      <c r="B834" s="38" t="str">
        <f>IF('37_P_Ac'!B815="","",'37_P_Ac'!B815)</f>
        <v/>
      </c>
    </row>
    <row r="835" spans="2:2">
      <c r="B835" s="38" t="str">
        <f>IF('37_P_Ac'!B816="","",'37_P_Ac'!B816)</f>
        <v/>
      </c>
    </row>
    <row r="836" spans="2:2">
      <c r="B836" s="38" t="str">
        <f>IF('37_P_Ac'!B817="","",'37_P_Ac'!B817)</f>
        <v/>
      </c>
    </row>
    <row r="837" spans="2:2">
      <c r="B837" s="38" t="str">
        <f>IF('37_P_Ac'!B818="","",'37_P_Ac'!B818)</f>
        <v/>
      </c>
    </row>
    <row r="838" spans="2:2">
      <c r="B838" s="38" t="str">
        <f>IF('37_P_Ac'!B819="","",'37_P_Ac'!B819)</f>
        <v/>
      </c>
    </row>
    <row r="839" spans="2:2">
      <c r="B839" s="38" t="str">
        <f>IF('37_P_Ac'!B820="","",'37_P_Ac'!B820)</f>
        <v/>
      </c>
    </row>
    <row r="840" spans="2:2">
      <c r="B840" s="38" t="str">
        <f>IF('37_P_Ac'!B821="","",'37_P_Ac'!B821)</f>
        <v/>
      </c>
    </row>
    <row r="841" spans="2:2">
      <c r="B841" s="38" t="str">
        <f>IF('37_P_Ac'!B822="","",'37_P_Ac'!B822)</f>
        <v/>
      </c>
    </row>
    <row r="842" spans="2:2">
      <c r="B842" s="38" t="str">
        <f>IF('37_P_Ac'!B823="","",'37_P_Ac'!B823)</f>
        <v/>
      </c>
    </row>
    <row r="843" spans="2:2">
      <c r="B843" s="38" t="str">
        <f>IF('37_P_Ac'!B824="","",'37_P_Ac'!B824)</f>
        <v/>
      </c>
    </row>
    <row r="844" spans="2:2">
      <c r="B844" s="38" t="str">
        <f>IF('37_P_Ac'!B825="","",'37_P_Ac'!B825)</f>
        <v/>
      </c>
    </row>
    <row r="845" spans="2:2">
      <c r="B845" s="38" t="str">
        <f>IF('37_P_Ac'!B826="","",'37_P_Ac'!B826)</f>
        <v/>
      </c>
    </row>
    <row r="846" spans="2:2">
      <c r="B846" s="38" t="str">
        <f>IF('37_P_Ac'!B827="","",'37_P_Ac'!B827)</f>
        <v/>
      </c>
    </row>
    <row r="847" spans="2:2">
      <c r="B847" s="38" t="str">
        <f>IF('37_P_Ac'!B828="","",'37_P_Ac'!B828)</f>
        <v/>
      </c>
    </row>
    <row r="848" spans="2:2">
      <c r="B848" s="38" t="str">
        <f>IF('37_P_Ac'!B829="","",'37_P_Ac'!B829)</f>
        <v/>
      </c>
    </row>
    <row r="849" spans="2:2">
      <c r="B849" s="38" t="str">
        <f>IF('37_P_Ac'!B830="","",'37_P_Ac'!B830)</f>
        <v/>
      </c>
    </row>
    <row r="850" spans="2:2">
      <c r="B850" s="38" t="str">
        <f>IF('37_P_Ac'!B831="","",'37_P_Ac'!B831)</f>
        <v/>
      </c>
    </row>
    <row r="851" spans="2:2">
      <c r="B851" s="38" t="str">
        <f>IF('37_P_Ac'!B832="","",'37_P_Ac'!B832)</f>
        <v/>
      </c>
    </row>
    <row r="852" spans="2:2">
      <c r="B852" s="38" t="str">
        <f>IF('37_P_Ac'!B833="","",'37_P_Ac'!B833)</f>
        <v/>
      </c>
    </row>
    <row r="853" spans="2:2">
      <c r="B853" s="38" t="str">
        <f>IF('37_P_Ac'!B834="","",'37_P_Ac'!B834)</f>
        <v/>
      </c>
    </row>
    <row r="854" spans="2:2">
      <c r="B854" s="38" t="str">
        <f>IF('37_P_Ac'!B835="","",'37_P_Ac'!B835)</f>
        <v/>
      </c>
    </row>
    <row r="855" spans="2:2">
      <c r="B855" s="38" t="str">
        <f>IF('37_P_Ac'!B836="","",'37_P_Ac'!B836)</f>
        <v/>
      </c>
    </row>
    <row r="856" spans="2:2">
      <c r="B856" s="38" t="str">
        <f>IF('37_P_Ac'!B837="","",'37_P_Ac'!B837)</f>
        <v/>
      </c>
    </row>
    <row r="857" spans="2:2">
      <c r="B857" s="38" t="str">
        <f>IF('37_P_Ac'!B838="","",'37_P_Ac'!B838)</f>
        <v/>
      </c>
    </row>
    <row r="858" spans="2:2">
      <c r="B858" s="38" t="str">
        <f>IF('37_P_Ac'!B839="","",'37_P_Ac'!B839)</f>
        <v/>
      </c>
    </row>
    <row r="859" spans="2:2">
      <c r="B859" s="38" t="str">
        <f>IF('37_P_Ac'!B840="","",'37_P_Ac'!B840)</f>
        <v/>
      </c>
    </row>
    <row r="860" spans="2:2">
      <c r="B860" s="38" t="str">
        <f>IF('37_P_Ac'!B841="","",'37_P_Ac'!B841)</f>
        <v/>
      </c>
    </row>
    <row r="861" spans="2:2">
      <c r="B861" s="38" t="str">
        <f>IF('37_P_Ac'!B842="","",'37_P_Ac'!B842)</f>
        <v/>
      </c>
    </row>
    <row r="862" spans="2:2">
      <c r="B862" s="38" t="str">
        <f>IF('37_P_Ac'!B843="","",'37_P_Ac'!B843)</f>
        <v/>
      </c>
    </row>
    <row r="863" spans="2:2">
      <c r="B863" s="38" t="str">
        <f>IF('37_P_Ac'!B844="","",'37_P_Ac'!B844)</f>
        <v/>
      </c>
    </row>
    <row r="864" spans="2:2">
      <c r="B864" s="38" t="str">
        <f>IF('37_P_Ac'!B845="","",'37_P_Ac'!B845)</f>
        <v/>
      </c>
    </row>
    <row r="865" spans="2:2">
      <c r="B865" s="38" t="str">
        <f>IF('37_P_Ac'!B846="","",'37_P_Ac'!B846)</f>
        <v/>
      </c>
    </row>
    <row r="866" spans="2:2">
      <c r="B866" s="38" t="str">
        <f>IF('37_P_Ac'!B847="","",'37_P_Ac'!B847)</f>
        <v/>
      </c>
    </row>
    <row r="867" spans="2:2">
      <c r="B867" s="38" t="str">
        <f>IF('37_P_Ac'!B848="","",'37_P_Ac'!B848)</f>
        <v/>
      </c>
    </row>
    <row r="868" spans="2:2">
      <c r="B868" s="38" t="str">
        <f>IF('37_P_Ac'!B849="","",'37_P_Ac'!B849)</f>
        <v/>
      </c>
    </row>
    <row r="869" spans="2:2">
      <c r="B869" s="38" t="str">
        <f>IF('37_P_Ac'!B850="","",'37_P_Ac'!B850)</f>
        <v/>
      </c>
    </row>
    <row r="870" spans="2:2">
      <c r="B870" s="38" t="str">
        <f>IF('37_P_Ac'!B851="","",'37_P_Ac'!B851)</f>
        <v/>
      </c>
    </row>
    <row r="871" spans="2:2">
      <c r="B871" s="38" t="str">
        <f>IF('37_P_Ac'!B852="","",'37_P_Ac'!B852)</f>
        <v/>
      </c>
    </row>
    <row r="872" spans="2:2">
      <c r="B872" s="38" t="str">
        <f>IF('37_P_Ac'!B853="","",'37_P_Ac'!B853)</f>
        <v/>
      </c>
    </row>
    <row r="873" spans="2:2">
      <c r="B873" s="38" t="str">
        <f>IF('37_P_Ac'!B854="","",'37_P_Ac'!B854)</f>
        <v/>
      </c>
    </row>
    <row r="874" spans="2:2">
      <c r="B874" s="38" t="str">
        <f>IF('37_P_Ac'!B855="","",'37_P_Ac'!B855)</f>
        <v/>
      </c>
    </row>
    <row r="875" spans="2:2">
      <c r="B875" s="38" t="str">
        <f>IF('37_P_Ac'!B856="","",'37_P_Ac'!B856)</f>
        <v/>
      </c>
    </row>
    <row r="876" spans="2:2">
      <c r="B876" s="38" t="str">
        <f>IF('37_P_Ac'!B857="","",'37_P_Ac'!B857)</f>
        <v/>
      </c>
    </row>
    <row r="877" spans="2:2">
      <c r="B877" s="38" t="str">
        <f>IF('37_P_Ac'!B858="","",'37_P_Ac'!B858)</f>
        <v/>
      </c>
    </row>
    <row r="878" spans="2:2">
      <c r="B878" s="38" t="str">
        <f>IF('37_P_Ac'!B859="","",'37_P_Ac'!B859)</f>
        <v/>
      </c>
    </row>
    <row r="879" spans="2:2">
      <c r="B879" s="38" t="str">
        <f>IF('37_P_Ac'!B860="","",'37_P_Ac'!B860)</f>
        <v/>
      </c>
    </row>
    <row r="880" spans="2:2">
      <c r="B880" s="38" t="str">
        <f>IF('37_P_Ac'!B861="","",'37_P_Ac'!B861)</f>
        <v/>
      </c>
    </row>
    <row r="881" spans="2:2">
      <c r="B881" s="38" t="str">
        <f>IF('37_P_Ac'!B862="","",'37_P_Ac'!B862)</f>
        <v/>
      </c>
    </row>
    <row r="882" spans="2:2">
      <c r="B882" s="38" t="str">
        <f>IF('37_P_Ac'!B863="","",'37_P_Ac'!B863)</f>
        <v/>
      </c>
    </row>
    <row r="883" spans="2:2">
      <c r="B883" s="38" t="str">
        <f>IF('37_P_Ac'!B864="","",'37_P_Ac'!B864)</f>
        <v/>
      </c>
    </row>
    <row r="884" spans="2:2">
      <c r="B884" s="38" t="str">
        <f>IF('37_P_Ac'!B865="","",'37_P_Ac'!B865)</f>
        <v/>
      </c>
    </row>
    <row r="885" spans="2:2">
      <c r="B885" s="38" t="str">
        <f>IF('37_P_Ac'!B866="","",'37_P_Ac'!B866)</f>
        <v/>
      </c>
    </row>
    <row r="886" spans="2:2">
      <c r="B886" s="38" t="str">
        <f>IF('37_P_Ac'!B867="","",'37_P_Ac'!B867)</f>
        <v/>
      </c>
    </row>
    <row r="887" spans="2:2">
      <c r="B887" s="38" t="str">
        <f>IF('37_P_Ac'!B868="","",'37_P_Ac'!B868)</f>
        <v/>
      </c>
    </row>
    <row r="888" spans="2:2">
      <c r="B888" s="38" t="str">
        <f>IF('37_P_Ac'!B869="","",'37_P_Ac'!B869)</f>
        <v/>
      </c>
    </row>
    <row r="889" spans="2:2">
      <c r="B889" s="38" t="str">
        <f>IF('37_P_Ac'!B870="","",'37_P_Ac'!B870)</f>
        <v/>
      </c>
    </row>
    <row r="890" spans="2:2">
      <c r="B890" s="38" t="str">
        <f>IF('37_P_Ac'!B871="","",'37_P_Ac'!B871)</f>
        <v/>
      </c>
    </row>
    <row r="891" spans="2:2">
      <c r="B891" s="38" t="str">
        <f>IF('37_P_Ac'!B872="","",'37_P_Ac'!B872)</f>
        <v/>
      </c>
    </row>
    <row r="892" spans="2:2">
      <c r="B892" s="38" t="str">
        <f>IF('37_P_Ac'!B873="","",'37_P_Ac'!B873)</f>
        <v/>
      </c>
    </row>
    <row r="893" spans="2:2">
      <c r="B893" s="38" t="str">
        <f>IF('37_P_Ac'!B874="","",'37_P_Ac'!B874)</f>
        <v/>
      </c>
    </row>
    <row r="894" spans="2:2">
      <c r="B894" s="38" t="str">
        <f>IF('37_P_Ac'!B875="","",'37_P_Ac'!B875)</f>
        <v/>
      </c>
    </row>
    <row r="895" spans="2:2">
      <c r="B895" s="38" t="str">
        <f>IF('37_P_Ac'!B876="","",'37_P_Ac'!B876)</f>
        <v/>
      </c>
    </row>
    <row r="896" spans="2:2">
      <c r="B896" s="38" t="str">
        <f>IF('37_P_Ac'!B877="","",'37_P_Ac'!B877)</f>
        <v/>
      </c>
    </row>
    <row r="897" spans="2:2">
      <c r="B897" s="38" t="str">
        <f>IF('37_P_Ac'!B878="","",'37_P_Ac'!B878)</f>
        <v/>
      </c>
    </row>
    <row r="898" spans="2:2">
      <c r="B898" s="38" t="str">
        <f>IF('37_P_Ac'!B879="","",'37_P_Ac'!B879)</f>
        <v/>
      </c>
    </row>
    <row r="899" spans="2:2">
      <c r="B899" s="38" t="str">
        <f>IF('37_P_Ac'!B880="","",'37_P_Ac'!B880)</f>
        <v/>
      </c>
    </row>
    <row r="900" spans="2:2">
      <c r="B900" s="38" t="str">
        <f>IF('37_P_Ac'!B881="","",'37_P_Ac'!B881)</f>
        <v/>
      </c>
    </row>
    <row r="901" spans="2:2">
      <c r="B901" s="38" t="str">
        <f>IF('37_P_Ac'!B882="","",'37_P_Ac'!B882)</f>
        <v/>
      </c>
    </row>
    <row r="902" spans="2:2">
      <c r="B902" s="38" t="str">
        <f>IF('37_P_Ac'!B883="","",'37_P_Ac'!B883)</f>
        <v/>
      </c>
    </row>
    <row r="903" spans="2:2">
      <c r="B903" s="38" t="str">
        <f>IF('37_P_Ac'!B884="","",'37_P_Ac'!B884)</f>
        <v/>
      </c>
    </row>
    <row r="904" spans="2:2">
      <c r="B904" s="38" t="str">
        <f>IF('37_P_Ac'!B885="","",'37_P_Ac'!B885)</f>
        <v/>
      </c>
    </row>
    <row r="905" spans="2:2">
      <c r="B905" s="38" t="str">
        <f>IF('37_P_Ac'!B886="","",'37_P_Ac'!B886)</f>
        <v/>
      </c>
    </row>
    <row r="906" spans="2:2">
      <c r="B906" s="38" t="str">
        <f>IF('37_P_Ac'!B887="","",'37_P_Ac'!B887)</f>
        <v/>
      </c>
    </row>
    <row r="907" spans="2:2">
      <c r="B907" s="38" t="str">
        <f>IF('37_P_Ac'!B888="","",'37_P_Ac'!B888)</f>
        <v/>
      </c>
    </row>
    <row r="908" spans="2:2">
      <c r="B908" s="38" t="str">
        <f>IF('37_P_Ac'!B889="","",'37_P_Ac'!B889)</f>
        <v/>
      </c>
    </row>
    <row r="909" spans="2:2">
      <c r="B909" s="38" t="str">
        <f>IF('37_P_Ac'!B890="","",'37_P_Ac'!B890)</f>
        <v/>
      </c>
    </row>
    <row r="910" spans="2:2">
      <c r="B910" s="38" t="str">
        <f>IF('37_P_Ac'!B891="","",'37_P_Ac'!B891)</f>
        <v/>
      </c>
    </row>
    <row r="911" spans="2:2">
      <c r="B911" s="38" t="str">
        <f>IF('37_P_Ac'!B892="","",'37_P_Ac'!B892)</f>
        <v/>
      </c>
    </row>
    <row r="912" spans="2:2">
      <c r="B912" s="38" t="str">
        <f>IF('37_P_Ac'!B893="","",'37_P_Ac'!B893)</f>
        <v/>
      </c>
    </row>
    <row r="913" spans="2:2">
      <c r="B913" s="38" t="str">
        <f>IF('37_P_Ac'!B894="","",'37_P_Ac'!B894)</f>
        <v/>
      </c>
    </row>
    <row r="914" spans="2:2">
      <c r="B914" s="38" t="str">
        <f>IF('37_P_Ac'!B895="","",'37_P_Ac'!B895)</f>
        <v/>
      </c>
    </row>
    <row r="915" spans="2:2">
      <c r="B915" s="38" t="str">
        <f>IF('37_P_Ac'!B896="","",'37_P_Ac'!B896)</f>
        <v/>
      </c>
    </row>
    <row r="916" spans="2:2">
      <c r="B916" s="38" t="str">
        <f>IF('37_P_Ac'!B897="","",'37_P_Ac'!B897)</f>
        <v/>
      </c>
    </row>
    <row r="917" spans="2:2">
      <c r="B917" s="38" t="str">
        <f>IF('37_P_Ac'!B898="","",'37_P_Ac'!B898)</f>
        <v/>
      </c>
    </row>
    <row r="918" spans="2:2">
      <c r="B918" s="38" t="str">
        <f>IF('37_P_Ac'!B899="","",'37_P_Ac'!B899)</f>
        <v/>
      </c>
    </row>
    <row r="919" spans="2:2">
      <c r="B919" s="38" t="str">
        <f>IF('37_P_Ac'!B900="","",'37_P_Ac'!B900)</f>
        <v/>
      </c>
    </row>
    <row r="920" spans="2:2">
      <c r="B920" s="38" t="str">
        <f>IF('37_P_Ac'!B901="","",'37_P_Ac'!B901)</f>
        <v/>
      </c>
    </row>
    <row r="921" spans="2:2">
      <c r="B921" s="38" t="str">
        <f>IF('37_P_Ac'!B902="","",'37_P_Ac'!B902)</f>
        <v/>
      </c>
    </row>
    <row r="922" spans="2:2">
      <c r="B922" s="38" t="str">
        <f>IF('37_P_Ac'!B903="","",'37_P_Ac'!B903)</f>
        <v/>
      </c>
    </row>
    <row r="923" spans="2:2">
      <c r="B923" s="38" t="str">
        <f>IF('37_P_Ac'!B904="","",'37_P_Ac'!B904)</f>
        <v/>
      </c>
    </row>
    <row r="924" spans="2:2">
      <c r="B924" s="38" t="str">
        <f>IF('37_P_Ac'!B905="","",'37_P_Ac'!B905)</f>
        <v/>
      </c>
    </row>
    <row r="925" spans="2:2">
      <c r="B925" s="38" t="str">
        <f>IF('37_P_Ac'!B906="","",'37_P_Ac'!B906)</f>
        <v/>
      </c>
    </row>
    <row r="926" spans="2:2">
      <c r="B926" s="38" t="str">
        <f>IF('37_P_Ac'!B907="","",'37_P_Ac'!B907)</f>
        <v/>
      </c>
    </row>
    <row r="927" spans="2:2">
      <c r="B927" s="38" t="str">
        <f>IF('37_P_Ac'!B908="","",'37_P_Ac'!B908)</f>
        <v/>
      </c>
    </row>
    <row r="928" spans="2:2">
      <c r="B928" s="38" t="str">
        <f>IF('37_P_Ac'!B909="","",'37_P_Ac'!B909)</f>
        <v/>
      </c>
    </row>
    <row r="929" spans="2:2">
      <c r="B929" s="38" t="str">
        <f>IF('37_P_Ac'!B910="","",'37_P_Ac'!B910)</f>
        <v/>
      </c>
    </row>
    <row r="930" spans="2:2">
      <c r="B930" s="38" t="str">
        <f>IF('37_P_Ac'!B911="","",'37_P_Ac'!B911)</f>
        <v/>
      </c>
    </row>
    <row r="931" spans="2:2">
      <c r="B931" s="38" t="str">
        <f>IF('37_P_Ac'!B912="","",'37_P_Ac'!B912)</f>
        <v/>
      </c>
    </row>
    <row r="932" spans="2:2">
      <c r="B932" s="38" t="str">
        <f>IF('37_P_Ac'!B913="","",'37_P_Ac'!B913)</f>
        <v/>
      </c>
    </row>
    <row r="933" spans="2:2">
      <c r="B933" s="38" t="str">
        <f>IF('37_P_Ac'!B914="","",'37_P_Ac'!B914)</f>
        <v/>
      </c>
    </row>
    <row r="934" spans="2:2">
      <c r="B934" s="38" t="str">
        <f>IF('37_P_Ac'!B915="","",'37_P_Ac'!B915)</f>
        <v/>
      </c>
    </row>
    <row r="935" spans="2:2">
      <c r="B935" s="38" t="str">
        <f>IF('37_P_Ac'!B916="","",'37_P_Ac'!B916)</f>
        <v/>
      </c>
    </row>
    <row r="936" spans="2:2">
      <c r="B936" s="38" t="str">
        <f>IF('37_P_Ac'!B917="","",'37_P_Ac'!B917)</f>
        <v/>
      </c>
    </row>
    <row r="937" spans="2:2">
      <c r="B937" s="38" t="str">
        <f>IF('37_P_Ac'!B918="","",'37_P_Ac'!B918)</f>
        <v/>
      </c>
    </row>
    <row r="938" spans="2:2">
      <c r="B938" s="38" t="str">
        <f>IF('37_P_Ac'!B919="","",'37_P_Ac'!B919)</f>
        <v/>
      </c>
    </row>
    <row r="939" spans="2:2">
      <c r="B939" s="38" t="str">
        <f>IF('37_P_Ac'!B920="","",'37_P_Ac'!B920)</f>
        <v/>
      </c>
    </row>
    <row r="940" spans="2:2">
      <c r="B940" s="38" t="str">
        <f>IF('37_P_Ac'!B921="","",'37_P_Ac'!B921)</f>
        <v/>
      </c>
    </row>
    <row r="941" spans="2:2">
      <c r="B941" s="38" t="str">
        <f>IF('37_P_Ac'!B922="","",'37_P_Ac'!B922)</f>
        <v/>
      </c>
    </row>
    <row r="942" spans="2:2">
      <c r="B942" s="38" t="str">
        <f>IF('37_P_Ac'!B923="","",'37_P_Ac'!B923)</f>
        <v/>
      </c>
    </row>
    <row r="943" spans="2:2">
      <c r="B943" s="38" t="str">
        <f>IF('37_P_Ac'!B924="","",'37_P_Ac'!B924)</f>
        <v/>
      </c>
    </row>
    <row r="944" spans="2:2">
      <c r="B944" s="38" t="str">
        <f>IF('37_P_Ac'!B925="","",'37_P_Ac'!B925)</f>
        <v/>
      </c>
    </row>
    <row r="945" spans="2:2">
      <c r="B945" s="38" t="str">
        <f>IF('37_P_Ac'!B926="","",'37_P_Ac'!B926)</f>
        <v/>
      </c>
    </row>
    <row r="946" spans="2:2">
      <c r="B946" s="38" t="str">
        <f>IF('37_P_Ac'!B927="","",'37_P_Ac'!B927)</f>
        <v/>
      </c>
    </row>
    <row r="947" spans="2:2">
      <c r="B947" s="38" t="str">
        <f>IF('37_P_Ac'!B928="","",'37_P_Ac'!B928)</f>
        <v/>
      </c>
    </row>
    <row r="948" spans="2:2">
      <c r="B948" s="38" t="str">
        <f>IF('37_P_Ac'!B929="","",'37_P_Ac'!B929)</f>
        <v/>
      </c>
    </row>
    <row r="949" spans="2:2">
      <c r="B949" s="38" t="str">
        <f>IF('37_P_Ac'!B930="","",'37_P_Ac'!B930)</f>
        <v/>
      </c>
    </row>
    <row r="950" spans="2:2">
      <c r="B950" s="38" t="str">
        <f>IF('37_P_Ac'!B931="","",'37_P_Ac'!B931)</f>
        <v/>
      </c>
    </row>
    <row r="951" spans="2:2">
      <c r="B951" s="38" t="str">
        <f>IF('37_P_Ac'!B932="","",'37_P_Ac'!B932)</f>
        <v/>
      </c>
    </row>
    <row r="952" spans="2:2">
      <c r="B952" s="38" t="str">
        <f>IF('37_P_Ac'!B933="","",'37_P_Ac'!B933)</f>
        <v/>
      </c>
    </row>
    <row r="953" spans="2:2">
      <c r="B953" s="38" t="str">
        <f>IF('37_P_Ac'!B934="","",'37_P_Ac'!B934)</f>
        <v/>
      </c>
    </row>
    <row r="954" spans="2:2">
      <c r="B954" s="38" t="str">
        <f>IF('37_P_Ac'!B935="","",'37_P_Ac'!B935)</f>
        <v/>
      </c>
    </row>
    <row r="955" spans="2:2">
      <c r="B955" s="38" t="str">
        <f>IF('37_P_Ac'!B936="","",'37_P_Ac'!B936)</f>
        <v/>
      </c>
    </row>
    <row r="956" spans="2:2">
      <c r="B956" s="38" t="str">
        <f>IF('37_P_Ac'!B937="","",'37_P_Ac'!B937)</f>
        <v/>
      </c>
    </row>
    <row r="957" spans="2:2">
      <c r="B957" s="38" t="str">
        <f>IF('37_P_Ac'!B938="","",'37_P_Ac'!B938)</f>
        <v/>
      </c>
    </row>
    <row r="958" spans="2:2">
      <c r="B958" s="38" t="str">
        <f>IF('37_P_Ac'!B939="","",'37_P_Ac'!B939)</f>
        <v/>
      </c>
    </row>
    <row r="959" spans="2:2">
      <c r="B959" s="38" t="str">
        <f>IF('37_P_Ac'!B940="","",'37_P_Ac'!B940)</f>
        <v/>
      </c>
    </row>
    <row r="960" spans="2:2">
      <c r="B960" s="38" t="str">
        <f>IF('37_P_Ac'!B941="","",'37_P_Ac'!B941)</f>
        <v/>
      </c>
    </row>
    <row r="961" spans="2:2">
      <c r="B961" s="38" t="str">
        <f>IF('37_P_Ac'!B942="","",'37_P_Ac'!B942)</f>
        <v/>
      </c>
    </row>
    <row r="962" spans="2:2">
      <c r="B962" s="38" t="str">
        <f>IF('37_P_Ac'!B943="","",'37_P_Ac'!B943)</f>
        <v/>
      </c>
    </row>
    <row r="963" spans="2:2">
      <c r="B963" s="38" t="str">
        <f>IF('37_P_Ac'!B944="","",'37_P_Ac'!B944)</f>
        <v/>
      </c>
    </row>
    <row r="964" spans="2:2">
      <c r="B964" s="38" t="str">
        <f>IF('37_P_Ac'!B945="","",'37_P_Ac'!B945)</f>
        <v/>
      </c>
    </row>
    <row r="965" spans="2:2">
      <c r="B965" s="38" t="str">
        <f>IF('37_P_Ac'!B946="","",'37_P_Ac'!B946)</f>
        <v/>
      </c>
    </row>
    <row r="966" spans="2:2">
      <c r="B966" s="38" t="str">
        <f>IF('37_P_Ac'!B947="","",'37_P_Ac'!B947)</f>
        <v/>
      </c>
    </row>
    <row r="967" spans="2:2">
      <c r="B967" s="38" t="str">
        <f>IF('37_P_Ac'!B948="","",'37_P_Ac'!B948)</f>
        <v/>
      </c>
    </row>
    <row r="968" spans="2:2">
      <c r="B968" s="38" t="str">
        <f>IF('37_P_Ac'!B949="","",'37_P_Ac'!B949)</f>
        <v/>
      </c>
    </row>
    <row r="969" spans="2:2">
      <c r="B969" s="38" t="str">
        <f>IF('37_P_Ac'!B950="","",'37_P_Ac'!B950)</f>
        <v/>
      </c>
    </row>
    <row r="970" spans="2:2">
      <c r="B970" s="38" t="str">
        <f>IF('37_P_Ac'!B951="","",'37_P_Ac'!B951)</f>
        <v/>
      </c>
    </row>
    <row r="971" spans="2:2">
      <c r="B971" s="38" t="str">
        <f>IF('37_P_Ac'!B952="","",'37_P_Ac'!B952)</f>
        <v/>
      </c>
    </row>
    <row r="972" spans="2:2">
      <c r="B972" s="38" t="str">
        <f>IF('37_P_Ac'!B953="","",'37_P_Ac'!B953)</f>
        <v/>
      </c>
    </row>
    <row r="973" spans="2:2">
      <c r="B973" s="38" t="str">
        <f>IF('37_P_Ac'!B954="","",'37_P_Ac'!B954)</f>
        <v/>
      </c>
    </row>
    <row r="974" spans="2:2">
      <c r="B974" s="38" t="str">
        <f>IF('37_P_Ac'!B955="","",'37_P_Ac'!B955)</f>
        <v/>
      </c>
    </row>
    <row r="975" spans="2:2">
      <c r="B975" s="38" t="str">
        <f>IF('37_P_Ac'!B956="","",'37_P_Ac'!B956)</f>
        <v/>
      </c>
    </row>
    <row r="976" spans="2:2">
      <c r="B976" s="38" t="str">
        <f>IF('37_P_Ac'!B957="","",'37_P_Ac'!B957)</f>
        <v/>
      </c>
    </row>
    <row r="977" spans="2:2">
      <c r="B977" s="38" t="str">
        <f>IF('37_P_Ac'!B958="","",'37_P_Ac'!B958)</f>
        <v/>
      </c>
    </row>
    <row r="978" spans="2:2">
      <c r="B978" s="38" t="str">
        <f>IF('37_P_Ac'!B959="","",'37_P_Ac'!B959)</f>
        <v/>
      </c>
    </row>
    <row r="979" spans="2:2">
      <c r="B979" s="38" t="str">
        <f>IF('37_P_Ac'!B960="","",'37_P_Ac'!B960)</f>
        <v/>
      </c>
    </row>
    <row r="980" spans="2:2">
      <c r="B980" s="38" t="str">
        <f>IF('37_P_Ac'!B961="","",'37_P_Ac'!B961)</f>
        <v/>
      </c>
    </row>
    <row r="981" spans="2:2">
      <c r="B981" s="38" t="str">
        <f>IF('37_P_Ac'!B962="","",'37_P_Ac'!B962)</f>
        <v/>
      </c>
    </row>
    <row r="982" spans="2:2">
      <c r="B982" s="38" t="str">
        <f>IF('37_P_Ac'!B963="","",'37_P_Ac'!B963)</f>
        <v/>
      </c>
    </row>
    <row r="983" spans="2:2">
      <c r="B983" s="38" t="str">
        <f>IF('37_P_Ac'!B964="","",'37_P_Ac'!B964)</f>
        <v/>
      </c>
    </row>
    <row r="984" spans="2:2">
      <c r="B984" s="38" t="str">
        <f>IF('37_P_Ac'!B965="","",'37_P_Ac'!B965)</f>
        <v/>
      </c>
    </row>
    <row r="985" spans="2:2">
      <c r="B985" s="38" t="str">
        <f>IF('37_P_Ac'!B966="","",'37_P_Ac'!B966)</f>
        <v/>
      </c>
    </row>
    <row r="986" spans="2:2">
      <c r="B986" s="38" t="str">
        <f>IF('37_P_Ac'!B967="","",'37_P_Ac'!B967)</f>
        <v/>
      </c>
    </row>
    <row r="987" spans="2:2">
      <c r="B987" s="38" t="str">
        <f>IF('37_P_Ac'!B968="","",'37_P_Ac'!B968)</f>
        <v/>
      </c>
    </row>
    <row r="988" spans="2:2">
      <c r="B988" s="38" t="str">
        <f>IF('37_P_Ac'!B969="","",'37_P_Ac'!B969)</f>
        <v/>
      </c>
    </row>
    <row r="989" spans="2:2">
      <c r="B989" s="38" t="str">
        <f>IF('37_P_Ac'!B970="","",'37_P_Ac'!B970)</f>
        <v/>
      </c>
    </row>
    <row r="990" spans="2:2">
      <c r="B990" s="38" t="str">
        <f>IF('37_P_Ac'!B971="","",'37_P_Ac'!B971)</f>
        <v/>
      </c>
    </row>
    <row r="991" spans="2:2">
      <c r="B991" s="38" t="str">
        <f>IF('37_P_Ac'!B972="","",'37_P_Ac'!B972)</f>
        <v/>
      </c>
    </row>
    <row r="992" spans="2:2">
      <c r="B992" s="38" t="str">
        <f>IF('37_P_Ac'!B973="","",'37_P_Ac'!B973)</f>
        <v/>
      </c>
    </row>
    <row r="993" spans="2:2">
      <c r="B993" s="38" t="str">
        <f>IF('37_P_Ac'!B974="","",'37_P_Ac'!B974)</f>
        <v/>
      </c>
    </row>
    <row r="994" spans="2:2">
      <c r="B994" s="38" t="str">
        <f>IF('37_P_Ac'!B975="","",'37_P_Ac'!B975)</f>
        <v/>
      </c>
    </row>
    <row r="995" spans="2:2">
      <c r="B995" s="38" t="str">
        <f>IF('37_P_Ac'!B976="","",'37_P_Ac'!B976)</f>
        <v/>
      </c>
    </row>
    <row r="996" spans="2:2">
      <c r="B996" s="38" t="str">
        <f>IF('37_P_Ac'!B977="","",'37_P_Ac'!B977)</f>
        <v/>
      </c>
    </row>
    <row r="997" spans="2:2">
      <c r="B997" s="38" t="str">
        <f>IF('37_P_Ac'!B978="","",'37_P_Ac'!B978)</f>
        <v/>
      </c>
    </row>
    <row r="998" spans="2:2">
      <c r="B998" s="38" t="str">
        <f>IF('37_P_Ac'!B979="","",'37_P_Ac'!B979)</f>
        <v/>
      </c>
    </row>
    <row r="999" spans="2:2">
      <c r="B999" s="38" t="str">
        <f>IF('37_P_Ac'!B980="","",'37_P_Ac'!B980)</f>
        <v/>
      </c>
    </row>
    <row r="1000" spans="2:2">
      <c r="B1000" s="38" t="str">
        <f>IF('37_P_Ac'!B981="","",'37_P_Ac'!B981)</f>
        <v/>
      </c>
    </row>
    <row r="1001" spans="2:2">
      <c r="B1001" s="38" t="str">
        <f>IF('37_P_Ac'!B982="","",'37_P_Ac'!B982)</f>
        <v/>
      </c>
    </row>
    <row r="1002" spans="2:2">
      <c r="B1002" s="38" t="str">
        <f>IF('37_P_Ac'!B983="","",'37_P_Ac'!B983)</f>
        <v/>
      </c>
    </row>
    <row r="1003" spans="2:2">
      <c r="B1003" s="38" t="str">
        <f>IF('37_P_Ac'!B984="","",'37_P_Ac'!B984)</f>
        <v/>
      </c>
    </row>
    <row r="1004" spans="2:2">
      <c r="B1004" s="38" t="str">
        <f>IF('37_P_Ac'!B985="","",'37_P_Ac'!B985)</f>
        <v/>
      </c>
    </row>
    <row r="1005" spans="2:2">
      <c r="B1005" s="38" t="str">
        <f>IF('37_P_Ac'!B986="","",'37_P_Ac'!B986)</f>
        <v/>
      </c>
    </row>
    <row r="1006" spans="2:2">
      <c r="B1006" s="38" t="str">
        <f>IF('37_P_Ac'!B987="","",'37_P_Ac'!B987)</f>
        <v/>
      </c>
    </row>
    <row r="1007" spans="2:2">
      <c r="B1007" s="38" t="str">
        <f>IF('37_P_Ac'!B988="","",'37_P_Ac'!B988)</f>
        <v/>
      </c>
    </row>
    <row r="1008" spans="2:2">
      <c r="B1008" s="38" t="str">
        <f>IF('37_P_Ac'!B989="","",'37_P_Ac'!B989)</f>
        <v/>
      </c>
    </row>
    <row r="1009" spans="2:2">
      <c r="B1009" s="38" t="str">
        <f>IF('37_P_Ac'!B990="","",'37_P_Ac'!B990)</f>
        <v/>
      </c>
    </row>
    <row r="1010" spans="2:2">
      <c r="B1010" s="38" t="str">
        <f>IF('37_P_Ac'!B991="","",'37_P_Ac'!B991)</f>
        <v/>
      </c>
    </row>
    <row r="1011" spans="2:2">
      <c r="B1011" s="38" t="str">
        <f>IF('37_P_Ac'!B992="","",'37_P_Ac'!B992)</f>
        <v/>
      </c>
    </row>
    <row r="1012" spans="2:2">
      <c r="B1012" s="38" t="str">
        <f>IF('37_P_Ac'!B993="","",'37_P_Ac'!B993)</f>
        <v/>
      </c>
    </row>
    <row r="1013" spans="2:2">
      <c r="B1013" s="38" t="str">
        <f>IF('37_P_Ac'!B994="","",'37_P_Ac'!B994)</f>
        <v/>
      </c>
    </row>
    <row r="1014" spans="2:2">
      <c r="B1014" s="38" t="str">
        <f>IF('37_P_Ac'!B995="","",'37_P_Ac'!B995)</f>
        <v/>
      </c>
    </row>
    <row r="1015" spans="2:2">
      <c r="B1015" s="38" t="str">
        <f>IF('37_P_Ac'!B996="","",'37_P_Ac'!B996)</f>
        <v/>
      </c>
    </row>
    <row r="1016" spans="2:2">
      <c r="B1016" s="38" t="str">
        <f>IF('37_P_Ac'!B997="","",'37_P_Ac'!B997)</f>
        <v/>
      </c>
    </row>
    <row r="1017" spans="2:2">
      <c r="B1017" s="38" t="str">
        <f>IF('37_P_Ac'!B998="","",'37_P_Ac'!B998)</f>
        <v/>
      </c>
    </row>
    <row r="1018" spans="2:2">
      <c r="B1018" s="38" t="str">
        <f>IF('37_P_Ac'!B999="","",'37_P_Ac'!B999)</f>
        <v/>
      </c>
    </row>
    <row r="1019" spans="2:2">
      <c r="B1019" s="38" t="str">
        <f>IF('37_P_Ac'!B1000="","",'37_P_Ac'!B1000)</f>
        <v/>
      </c>
    </row>
    <row r="1020" spans="2:2">
      <c r="B1020" s="38" t="str">
        <f>IF('37_P_Ac'!B1001="","",'37_P_Ac'!B1001)</f>
        <v/>
      </c>
    </row>
    <row r="1021" spans="2:2">
      <c r="B1021" s="38" t="str">
        <f>IF('37_P_Ac'!B1002="","",'37_P_Ac'!B1002)</f>
        <v/>
      </c>
    </row>
    <row r="1022" spans="2:2">
      <c r="B1022" s="38" t="str">
        <f>IF('37_P_Ac'!B1003="","",'37_P_Ac'!B1003)</f>
        <v/>
      </c>
    </row>
    <row r="1023" spans="2:2">
      <c r="B1023" s="38" t="str">
        <f>IF('37_P_Ac'!B1004="","",'37_P_Ac'!B1004)</f>
        <v/>
      </c>
    </row>
    <row r="1024" spans="2:2">
      <c r="B1024" s="38" t="str">
        <f>IF('37_P_Ac'!B1005="","",'37_P_Ac'!B1005)</f>
        <v/>
      </c>
    </row>
    <row r="1025" spans="2:2">
      <c r="B1025" s="38" t="str">
        <f>IF('37_P_Ac'!B1006="","",'37_P_Ac'!B1006)</f>
        <v/>
      </c>
    </row>
    <row r="1026" spans="2:2">
      <c r="B1026" s="38" t="str">
        <f>IF('37_P_Ac'!B1007="","",'37_P_Ac'!B1007)</f>
        <v/>
      </c>
    </row>
    <row r="1027" spans="2:2">
      <c r="B1027" s="38" t="str">
        <f>IF('37_P_Ac'!B1008="","",'37_P_Ac'!B1008)</f>
        <v/>
      </c>
    </row>
    <row r="1028" spans="2:2">
      <c r="B1028" s="38" t="str">
        <f>IF('37_P_Ac'!B1009="","",'37_P_Ac'!B1009)</f>
        <v/>
      </c>
    </row>
    <row r="1029" spans="2:2">
      <c r="B1029" s="38" t="str">
        <f>IF('37_P_Ac'!B1010="","",'37_P_Ac'!B1010)</f>
        <v/>
      </c>
    </row>
    <row r="1030" spans="2:2">
      <c r="B1030" s="38" t="str">
        <f>IF('37_P_Ac'!B1011="","",'37_P_Ac'!B1011)</f>
        <v/>
      </c>
    </row>
    <row r="1031" spans="2:2">
      <c r="B1031" s="38" t="str">
        <f>IF('37_P_Ac'!B1012="","",'37_P_Ac'!B1012)</f>
        <v/>
      </c>
    </row>
    <row r="1032" spans="2:2">
      <c r="B1032" s="38" t="str">
        <f>IF('37_P_Ac'!B1013="","",'37_P_Ac'!B1013)</f>
        <v/>
      </c>
    </row>
    <row r="1033" spans="2:2">
      <c r="B1033" s="38" t="str">
        <f>IF('37_P_Ac'!B1014="","",'37_P_Ac'!B1014)</f>
        <v/>
      </c>
    </row>
    <row r="1034" spans="2:2">
      <c r="B1034" s="38" t="str">
        <f>IF('37_P_Ac'!B1015="","",'37_P_Ac'!B1015)</f>
        <v/>
      </c>
    </row>
    <row r="1035" spans="2:2">
      <c r="B1035" s="38" t="str">
        <f>IF('37_P_Ac'!B1016="","",'37_P_Ac'!B1016)</f>
        <v/>
      </c>
    </row>
    <row r="1036" spans="2:2">
      <c r="B1036" s="38" t="str">
        <f>IF('37_P_Ac'!B1017="","",'37_P_Ac'!B1017)</f>
        <v/>
      </c>
    </row>
    <row r="1037" spans="2:2">
      <c r="B1037" s="38" t="str">
        <f>IF('37_P_Ac'!B1018="","",'37_P_Ac'!B1018)</f>
        <v/>
      </c>
    </row>
    <row r="1038" spans="2:2">
      <c r="B1038" s="38" t="str">
        <f>IF('37_P_Ac'!B1019="","",'37_P_Ac'!B1019)</f>
        <v/>
      </c>
    </row>
    <row r="1039" spans="2:2">
      <c r="B1039" s="38" t="str">
        <f>IF('37_P_Ac'!B1020="","",'37_P_Ac'!B1020)</f>
        <v/>
      </c>
    </row>
    <row r="1040" spans="2:2">
      <c r="B1040" s="38" t="str">
        <f>IF('37_P_Ac'!B1021="","",'37_P_Ac'!B1021)</f>
        <v/>
      </c>
    </row>
    <row r="1041" spans="2:2">
      <c r="B1041" s="38" t="str">
        <f>IF('37_P_Ac'!B1022="","",'37_P_Ac'!B1022)</f>
        <v/>
      </c>
    </row>
    <row r="1042" spans="2:2">
      <c r="B1042" s="38" t="str">
        <f>IF('37_P_Ac'!B1023="","",'37_P_Ac'!B1023)</f>
        <v/>
      </c>
    </row>
    <row r="1043" spans="2:2">
      <c r="B1043" s="38" t="str">
        <f>IF('37_P_Ac'!B1024="","",'37_P_Ac'!B1024)</f>
        <v/>
      </c>
    </row>
    <row r="1044" spans="2:2">
      <c r="B1044" s="38" t="str">
        <f>IF('37_P_Ac'!B1025="","",'37_P_Ac'!B1025)</f>
        <v/>
      </c>
    </row>
    <row r="1045" spans="2:2">
      <c r="B1045" s="38" t="str">
        <f>IF('37_P_Ac'!B1026="","",'37_P_Ac'!B1026)</f>
        <v/>
      </c>
    </row>
    <row r="1046" spans="2:2">
      <c r="B1046" s="38" t="str">
        <f>IF('37_P_Ac'!B1027="","",'37_P_Ac'!B1027)</f>
        <v/>
      </c>
    </row>
    <row r="1047" spans="2:2">
      <c r="B1047" s="38" t="str">
        <f>IF('37_P_Ac'!B1028="","",'37_P_Ac'!B1028)</f>
        <v/>
      </c>
    </row>
    <row r="1048" spans="2:2">
      <c r="B1048" s="38" t="str">
        <f>IF('37_P_Ac'!B1029="","",'37_P_Ac'!B1029)</f>
        <v/>
      </c>
    </row>
    <row r="1049" spans="2:2">
      <c r="B1049" s="38" t="str">
        <f>IF('37_P_Ac'!B1030="","",'37_P_Ac'!B1030)</f>
        <v/>
      </c>
    </row>
    <row r="1050" spans="2:2">
      <c r="B1050" s="38" t="str">
        <f>IF('37_P_Ac'!B1031="","",'37_P_Ac'!B1031)</f>
        <v/>
      </c>
    </row>
    <row r="1051" spans="2:2">
      <c r="B1051" s="38" t="str">
        <f>IF('37_P_Ac'!B1032="","",'37_P_Ac'!B1032)</f>
        <v/>
      </c>
    </row>
    <row r="1052" spans="2:2">
      <c r="B1052" s="38" t="str">
        <f>IF('37_P_Ac'!B1033="","",'37_P_Ac'!B1033)</f>
        <v/>
      </c>
    </row>
    <row r="1053" spans="2:2">
      <c r="B1053" s="38" t="str">
        <f>IF('37_P_Ac'!B1034="","",'37_P_Ac'!B1034)</f>
        <v/>
      </c>
    </row>
    <row r="1054" spans="2:2">
      <c r="B1054" s="38" t="str">
        <f>IF('37_P_Ac'!B1035="","",'37_P_Ac'!B1035)</f>
        <v/>
      </c>
    </row>
    <row r="1055" spans="2:2">
      <c r="B1055" s="38" t="str">
        <f>IF('37_P_Ac'!B1036="","",'37_P_Ac'!B1036)</f>
        <v/>
      </c>
    </row>
    <row r="1056" spans="2:2">
      <c r="B1056" s="38" t="str">
        <f>IF('37_P_Ac'!B1037="","",'37_P_Ac'!B1037)</f>
        <v/>
      </c>
    </row>
    <row r="1057" spans="2:2">
      <c r="B1057" s="38" t="str">
        <f>IF('37_P_Ac'!B1038="","",'37_P_Ac'!B1038)</f>
        <v/>
      </c>
    </row>
    <row r="1058" spans="2:2">
      <c r="B1058" s="38" t="str">
        <f>IF('37_P_Ac'!B1039="","",'37_P_Ac'!B1039)</f>
        <v/>
      </c>
    </row>
    <row r="1059" spans="2:2">
      <c r="B1059" s="38" t="str">
        <f>IF('37_P_Ac'!B1040="","",'37_P_Ac'!B1040)</f>
        <v/>
      </c>
    </row>
    <row r="1060" spans="2:2">
      <c r="B1060" s="38" t="str">
        <f>IF('37_P_Ac'!B1041="","",'37_P_Ac'!B1041)</f>
        <v/>
      </c>
    </row>
    <row r="1061" spans="2:2">
      <c r="B1061" s="38" t="str">
        <f>IF('37_P_Ac'!B1042="","",'37_P_Ac'!B1042)</f>
        <v/>
      </c>
    </row>
    <row r="1062" spans="2:2">
      <c r="B1062" s="38" t="str">
        <f>IF('37_P_Ac'!B1043="","",'37_P_Ac'!B1043)</f>
        <v/>
      </c>
    </row>
    <row r="1063" spans="2:2">
      <c r="B1063" s="38" t="str">
        <f>IF('37_P_Ac'!B1044="","",'37_P_Ac'!B1044)</f>
        <v/>
      </c>
    </row>
    <row r="1064" spans="2:2">
      <c r="B1064" s="38" t="str">
        <f>IF('37_P_Ac'!B1045="","",'37_P_Ac'!B1045)</f>
        <v/>
      </c>
    </row>
    <row r="1065" spans="2:2">
      <c r="B1065" s="38" t="str">
        <f>IF('37_P_Ac'!B1046="","",'37_P_Ac'!B1046)</f>
        <v/>
      </c>
    </row>
    <row r="1066" spans="2:2">
      <c r="B1066" s="38" t="str">
        <f>IF('37_P_Ac'!B1047="","",'37_P_Ac'!B1047)</f>
        <v/>
      </c>
    </row>
    <row r="1067" spans="2:2">
      <c r="B1067" s="38" t="str">
        <f>IF('37_P_Ac'!B1048="","",'37_P_Ac'!B1048)</f>
        <v/>
      </c>
    </row>
    <row r="1068" spans="2:2">
      <c r="B1068" s="38" t="str">
        <f>IF('37_P_Ac'!B1049="","",'37_P_Ac'!B1049)</f>
        <v/>
      </c>
    </row>
    <row r="1069" spans="2:2">
      <c r="B1069" s="38" t="str">
        <f>IF('37_P_Ac'!B1050="","",'37_P_Ac'!B1050)</f>
        <v/>
      </c>
    </row>
    <row r="1070" spans="2:2">
      <c r="B1070" s="38" t="str">
        <f>IF('37_P_Ac'!B1051="","",'37_P_Ac'!B1051)</f>
        <v/>
      </c>
    </row>
    <row r="1071" spans="2:2">
      <c r="B1071" s="38" t="str">
        <f>IF('37_P_Ac'!B1052="","",'37_P_Ac'!B1052)</f>
        <v/>
      </c>
    </row>
    <row r="1072" spans="2:2">
      <c r="B1072" s="38" t="str">
        <f>IF('37_P_Ac'!B1053="","",'37_P_Ac'!B1053)</f>
        <v/>
      </c>
    </row>
    <row r="1073" spans="2:2">
      <c r="B1073" s="38" t="str">
        <f>IF('37_P_Ac'!B1054="","",'37_P_Ac'!B1054)</f>
        <v/>
      </c>
    </row>
    <row r="1074" spans="2:2">
      <c r="B1074" s="38" t="str">
        <f>IF('37_P_Ac'!B1055="","",'37_P_Ac'!B1055)</f>
        <v/>
      </c>
    </row>
    <row r="1075" spans="2:2">
      <c r="B1075" s="38" t="str">
        <f>IF('37_P_Ac'!B1056="","",'37_P_Ac'!B1056)</f>
        <v/>
      </c>
    </row>
    <row r="1076" spans="2:2">
      <c r="B1076" s="38" t="str">
        <f>IF('37_P_Ac'!B1057="","",'37_P_Ac'!B1057)</f>
        <v/>
      </c>
    </row>
    <row r="1077" spans="2:2">
      <c r="B1077" s="38" t="str">
        <f>IF('37_P_Ac'!B1058="","",'37_P_Ac'!B1058)</f>
        <v/>
      </c>
    </row>
    <row r="1078" spans="2:2">
      <c r="B1078" s="38" t="str">
        <f>IF('37_P_Ac'!B1059="","",'37_P_Ac'!B1059)</f>
        <v/>
      </c>
    </row>
    <row r="1079" spans="2:2">
      <c r="B1079" s="38" t="str">
        <f>IF('37_P_Ac'!B1060="","",'37_P_Ac'!B1060)</f>
        <v/>
      </c>
    </row>
    <row r="1080" spans="2:2">
      <c r="B1080" s="38" t="str">
        <f>IF('37_P_Ac'!B1061="","",'37_P_Ac'!B1061)</f>
        <v/>
      </c>
    </row>
    <row r="1081" spans="2:2">
      <c r="B1081" s="38" t="str">
        <f>IF('37_P_Ac'!B1062="","",'37_P_Ac'!B1062)</f>
        <v/>
      </c>
    </row>
    <row r="1082" spans="2:2">
      <c r="B1082" s="38" t="str">
        <f>IF('37_P_Ac'!B1063="","",'37_P_Ac'!B1063)</f>
        <v/>
      </c>
    </row>
    <row r="1083" spans="2:2">
      <c r="B1083" s="38" t="str">
        <f>IF('37_P_Ac'!B1064="","",'37_P_Ac'!B1064)</f>
        <v/>
      </c>
    </row>
    <row r="1084" spans="2:2">
      <c r="B1084" s="38" t="str">
        <f>IF('37_P_Ac'!B1065="","",'37_P_Ac'!B1065)</f>
        <v/>
      </c>
    </row>
    <row r="1085" spans="2:2">
      <c r="B1085" s="38" t="str">
        <f>IF('37_P_Ac'!B1066="","",'37_P_Ac'!B1066)</f>
        <v/>
      </c>
    </row>
    <row r="1086" spans="2:2">
      <c r="B1086" s="38" t="str">
        <f>IF('37_P_Ac'!B1067="","",'37_P_Ac'!B1067)</f>
        <v/>
      </c>
    </row>
    <row r="1087" spans="2:2">
      <c r="B1087" s="38" t="str">
        <f>IF('37_P_Ac'!B1068="","",'37_P_Ac'!B1068)</f>
        <v/>
      </c>
    </row>
    <row r="1088" spans="2:2">
      <c r="B1088" s="38" t="str">
        <f>IF('37_P_Ac'!B1069="","",'37_P_Ac'!B1069)</f>
        <v/>
      </c>
    </row>
    <row r="1089" spans="2:2">
      <c r="B1089" s="38" t="str">
        <f>IF('37_P_Ac'!B1070="","",'37_P_Ac'!B1070)</f>
        <v/>
      </c>
    </row>
    <row r="1090" spans="2:2">
      <c r="B1090" s="38" t="str">
        <f>IF('37_P_Ac'!B1071="","",'37_P_Ac'!B1071)</f>
        <v/>
      </c>
    </row>
    <row r="1091" spans="2:2">
      <c r="B1091" s="38" t="str">
        <f>IF('37_P_Ac'!B1072="","",'37_P_Ac'!B1072)</f>
        <v/>
      </c>
    </row>
    <row r="1092" spans="2:2">
      <c r="B1092" s="38" t="str">
        <f>IF('37_P_Ac'!B1073="","",'37_P_Ac'!B1073)</f>
        <v/>
      </c>
    </row>
    <row r="1093" spans="2:2">
      <c r="B1093" s="38" t="str">
        <f>IF('37_P_Ac'!B1074="","",'37_P_Ac'!B1074)</f>
        <v/>
      </c>
    </row>
    <row r="1094" spans="2:2">
      <c r="B1094" s="38" t="str">
        <f>IF('37_P_Ac'!B1075="","",'37_P_Ac'!B1075)</f>
        <v/>
      </c>
    </row>
    <row r="1095" spans="2:2">
      <c r="B1095" s="38" t="str">
        <f>IF('37_P_Ac'!B1076="","",'37_P_Ac'!B1076)</f>
        <v/>
      </c>
    </row>
    <row r="1096" spans="2:2">
      <c r="B1096" s="38" t="str">
        <f>IF('37_P_Ac'!B1077="","",'37_P_Ac'!B1077)</f>
        <v/>
      </c>
    </row>
    <row r="1097" spans="2:2">
      <c r="B1097" s="38" t="str">
        <f>IF('37_P_Ac'!B1078="","",'37_P_Ac'!B1078)</f>
        <v/>
      </c>
    </row>
    <row r="1098" spans="2:2">
      <c r="B1098" s="38" t="str">
        <f>IF('37_P_Ac'!B1079="","",'37_P_Ac'!B1079)</f>
        <v/>
      </c>
    </row>
    <row r="1099" spans="2:2">
      <c r="B1099" s="38" t="str">
        <f>IF('37_P_Ac'!B1080="","",'37_P_Ac'!B1080)</f>
        <v/>
      </c>
    </row>
    <row r="1100" spans="2:2">
      <c r="B1100" s="38" t="str">
        <f>IF('37_P_Ac'!B1081="","",'37_P_Ac'!B1081)</f>
        <v/>
      </c>
    </row>
    <row r="1101" spans="2:2">
      <c r="B1101" s="38" t="str">
        <f>IF('37_P_Ac'!B1082="","",'37_P_Ac'!B1082)</f>
        <v/>
      </c>
    </row>
    <row r="1102" spans="2:2">
      <c r="B1102" s="38" t="str">
        <f>IF('37_P_Ac'!B1083="","",'37_P_Ac'!B1083)</f>
        <v/>
      </c>
    </row>
    <row r="1103" spans="2:2">
      <c r="B1103" s="38" t="str">
        <f>IF('37_P_Ac'!B1084="","",'37_P_Ac'!B1084)</f>
        <v/>
      </c>
    </row>
    <row r="1104" spans="2:2">
      <c r="B1104" s="38" t="str">
        <f>IF('37_P_Ac'!B1085="","",'37_P_Ac'!B1085)</f>
        <v/>
      </c>
    </row>
    <row r="1105" spans="2:2">
      <c r="B1105" s="38" t="str">
        <f>IF('37_P_Ac'!B1086="","",'37_P_Ac'!B1086)</f>
        <v/>
      </c>
    </row>
    <row r="1106" spans="2:2">
      <c r="B1106" s="38" t="str">
        <f>IF('37_P_Ac'!B1087="","",'37_P_Ac'!B1087)</f>
        <v/>
      </c>
    </row>
    <row r="1107" spans="2:2">
      <c r="B1107" s="38" t="str">
        <f>IF('37_P_Ac'!B1088="","",'37_P_Ac'!B1088)</f>
        <v/>
      </c>
    </row>
    <row r="1108" spans="2:2">
      <c r="B1108" s="38" t="str">
        <f>IF('37_P_Ac'!B1089="","",'37_P_Ac'!B1089)</f>
        <v/>
      </c>
    </row>
    <row r="1109" spans="2:2">
      <c r="B1109" s="38" t="str">
        <f>IF('37_P_Ac'!B1090="","",'37_P_Ac'!B1090)</f>
        <v/>
      </c>
    </row>
    <row r="1110" spans="2:2">
      <c r="B1110" s="38" t="str">
        <f>IF('37_P_Ac'!B1091="","",'37_P_Ac'!B1091)</f>
        <v/>
      </c>
    </row>
    <row r="1111" spans="2:2">
      <c r="B1111" s="38" t="str">
        <f>IF('37_P_Ac'!B1092="","",'37_P_Ac'!B1092)</f>
        <v/>
      </c>
    </row>
    <row r="1112" spans="2:2">
      <c r="B1112" s="38" t="str">
        <f>IF('37_P_Ac'!B1093="","",'37_P_Ac'!B1093)</f>
        <v/>
      </c>
    </row>
    <row r="1113" spans="2:2">
      <c r="B1113" s="38" t="str">
        <f>IF('37_P_Ac'!B1094="","",'37_P_Ac'!B1094)</f>
        <v/>
      </c>
    </row>
    <row r="1114" spans="2:2">
      <c r="B1114" s="38" t="str">
        <f>IF('37_P_Ac'!B1095="","",'37_P_Ac'!B1095)</f>
        <v/>
      </c>
    </row>
    <row r="1115" spans="2:2">
      <c r="B1115" s="38" t="str">
        <f>IF('37_P_Ac'!B1096="","",'37_P_Ac'!B1096)</f>
        <v/>
      </c>
    </row>
    <row r="1116" spans="2:2">
      <c r="B1116" s="38" t="str">
        <f>IF('37_P_Ac'!B1097="","",'37_P_Ac'!B1097)</f>
        <v/>
      </c>
    </row>
    <row r="1117" spans="2:2">
      <c r="B1117" s="38" t="str">
        <f>IF('37_P_Ac'!B1098="","",'37_P_Ac'!B1098)</f>
        <v/>
      </c>
    </row>
    <row r="1118" spans="2:2">
      <c r="B1118" s="38" t="str">
        <f>IF('37_P_Ac'!B1099="","",'37_P_Ac'!B1099)</f>
        <v/>
      </c>
    </row>
    <row r="1119" spans="2:2">
      <c r="B1119" s="38" t="str">
        <f>IF('37_P_Ac'!B1100="","",'37_P_Ac'!B1100)</f>
        <v/>
      </c>
    </row>
    <row r="1120" spans="2:2">
      <c r="B1120" s="38" t="str">
        <f>IF('37_P_Ac'!B1101="","",'37_P_Ac'!B1101)</f>
        <v/>
      </c>
    </row>
    <row r="1121" spans="2:2">
      <c r="B1121" s="38" t="str">
        <f>IF('37_P_Ac'!B1102="","",'37_P_Ac'!B1102)</f>
        <v/>
      </c>
    </row>
    <row r="1122" spans="2:2">
      <c r="B1122" s="38" t="str">
        <f>IF('37_P_Ac'!B1103="","",'37_P_Ac'!B1103)</f>
        <v/>
      </c>
    </row>
    <row r="1123" spans="2:2">
      <c r="B1123" s="38" t="str">
        <f>IF('37_P_Ac'!B1104="","",'37_P_Ac'!B1104)</f>
        <v/>
      </c>
    </row>
    <row r="1124" spans="2:2">
      <c r="B1124" s="38" t="str">
        <f>IF('37_P_Ac'!B1105="","",'37_P_Ac'!B1105)</f>
        <v/>
      </c>
    </row>
    <row r="1125" spans="2:2">
      <c r="B1125" s="38" t="str">
        <f>IF('37_P_Ac'!B1106="","",'37_P_Ac'!B1106)</f>
        <v/>
      </c>
    </row>
    <row r="1126" spans="2:2">
      <c r="B1126" s="38" t="str">
        <f>IF('37_P_Ac'!B1107="","",'37_P_Ac'!B1107)</f>
        <v/>
      </c>
    </row>
    <row r="1127" spans="2:2">
      <c r="B1127" s="38" t="str">
        <f>IF('37_P_Ac'!B1108="","",'37_P_Ac'!B1108)</f>
        <v/>
      </c>
    </row>
    <row r="1128" spans="2:2">
      <c r="B1128" s="38" t="str">
        <f>IF('37_P_Ac'!B1109="","",'37_P_Ac'!B1109)</f>
        <v/>
      </c>
    </row>
    <row r="1129" spans="2:2">
      <c r="B1129" s="38" t="str">
        <f>IF('37_P_Ac'!B1110="","",'37_P_Ac'!B1110)</f>
        <v/>
      </c>
    </row>
    <row r="1130" spans="2:2">
      <c r="B1130" s="38" t="str">
        <f>IF('37_P_Ac'!B1111="","",'37_P_Ac'!B1111)</f>
        <v/>
      </c>
    </row>
    <row r="1131" spans="2:2">
      <c r="B1131" s="38" t="str">
        <f>IF('37_P_Ac'!B1112="","",'37_P_Ac'!B1112)</f>
        <v/>
      </c>
    </row>
    <row r="1132" spans="2:2">
      <c r="B1132" s="38" t="str">
        <f>IF('37_P_Ac'!B1113="","",'37_P_Ac'!B1113)</f>
        <v/>
      </c>
    </row>
    <row r="1133" spans="2:2">
      <c r="B1133" s="38" t="str">
        <f>IF('37_P_Ac'!B1114="","",'37_P_Ac'!B1114)</f>
        <v/>
      </c>
    </row>
    <row r="1134" spans="2:2">
      <c r="B1134" s="38" t="str">
        <f>IF('37_P_Ac'!B1115="","",'37_P_Ac'!B1115)</f>
        <v/>
      </c>
    </row>
    <row r="1135" spans="2:2">
      <c r="B1135" s="38" t="str">
        <f>IF('37_P_Ac'!B1116="","",'37_P_Ac'!B1116)</f>
        <v/>
      </c>
    </row>
    <row r="1136" spans="2:2">
      <c r="B1136" s="38" t="str">
        <f>IF('37_P_Ac'!B1117="","",'37_P_Ac'!B1117)</f>
        <v/>
      </c>
    </row>
    <row r="1137" spans="2:2">
      <c r="B1137" s="38" t="str">
        <f>IF('37_P_Ac'!B1118="","",'37_P_Ac'!B1118)</f>
        <v/>
      </c>
    </row>
    <row r="1138" spans="2:2">
      <c r="B1138" s="38" t="str">
        <f>IF('37_P_Ac'!B1119="","",'37_P_Ac'!B1119)</f>
        <v/>
      </c>
    </row>
    <row r="1139" spans="2:2">
      <c r="B1139" s="38" t="str">
        <f>IF('37_P_Ac'!B1120="","",'37_P_Ac'!B1120)</f>
        <v/>
      </c>
    </row>
    <row r="1140" spans="2:2">
      <c r="B1140" s="38" t="str">
        <f>IF('37_P_Ac'!B1121="","",'37_P_Ac'!B1121)</f>
        <v/>
      </c>
    </row>
    <row r="1141" spans="2:2">
      <c r="B1141" s="38" t="str">
        <f>IF('37_P_Ac'!B1122="","",'37_P_Ac'!B1122)</f>
        <v/>
      </c>
    </row>
    <row r="1142" spans="2:2">
      <c r="B1142" s="38" t="str">
        <f>IF('37_P_Ac'!B1123="","",'37_P_Ac'!B1123)</f>
        <v/>
      </c>
    </row>
    <row r="1143" spans="2:2">
      <c r="B1143" s="38" t="str">
        <f>IF('37_P_Ac'!B1124="","",'37_P_Ac'!B1124)</f>
        <v/>
      </c>
    </row>
    <row r="1144" spans="2:2">
      <c r="B1144" s="38" t="str">
        <f>IF('37_P_Ac'!B1125="","",'37_P_Ac'!B1125)</f>
        <v/>
      </c>
    </row>
    <row r="1145" spans="2:2">
      <c r="B1145" s="38" t="str">
        <f>IF('37_P_Ac'!B1126="","",'37_P_Ac'!B1126)</f>
        <v/>
      </c>
    </row>
    <row r="1146" spans="2:2">
      <c r="B1146" s="38" t="str">
        <f>IF('37_P_Ac'!B1127="","",'37_P_Ac'!B1127)</f>
        <v/>
      </c>
    </row>
    <row r="1147" spans="2:2">
      <c r="B1147" s="38" t="str">
        <f>IF('37_P_Ac'!B1128="","",'37_P_Ac'!B1128)</f>
        <v/>
      </c>
    </row>
    <row r="1148" spans="2:2">
      <c r="B1148" s="38" t="str">
        <f>IF('37_P_Ac'!B1129="","",'37_P_Ac'!B1129)</f>
        <v/>
      </c>
    </row>
    <row r="1149" spans="2:2">
      <c r="B1149" s="38" t="str">
        <f>IF('37_P_Ac'!B1130="","",'37_P_Ac'!B1130)</f>
        <v/>
      </c>
    </row>
    <row r="1150" spans="2:2">
      <c r="B1150" s="38" t="str">
        <f>IF('37_P_Ac'!B1131="","",'37_P_Ac'!B1131)</f>
        <v/>
      </c>
    </row>
    <row r="1151" spans="2:2">
      <c r="B1151" s="38" t="str">
        <f>IF('37_P_Ac'!B1132="","",'37_P_Ac'!B1132)</f>
        <v/>
      </c>
    </row>
    <row r="1152" spans="2:2">
      <c r="B1152" s="38" t="str">
        <f>IF('37_P_Ac'!B1133="","",'37_P_Ac'!B1133)</f>
        <v/>
      </c>
    </row>
    <row r="1153" spans="2:2">
      <c r="B1153" s="38" t="str">
        <f>IF('37_P_Ac'!B1134="","",'37_P_Ac'!B1134)</f>
        <v/>
      </c>
    </row>
    <row r="1154" spans="2:2">
      <c r="B1154" s="38" t="str">
        <f>IF('37_P_Ac'!B1135="","",'37_P_Ac'!B1135)</f>
        <v/>
      </c>
    </row>
    <row r="1155" spans="2:2">
      <c r="B1155" s="38" t="str">
        <f>IF('37_P_Ac'!B1136="","",'37_P_Ac'!B1136)</f>
        <v/>
      </c>
    </row>
    <row r="1156" spans="2:2">
      <c r="B1156" s="38" t="str">
        <f>IF('37_P_Ac'!B1137="","",'37_P_Ac'!B1137)</f>
        <v/>
      </c>
    </row>
    <row r="1157" spans="2:2">
      <c r="B1157" s="38" t="str">
        <f>IF('37_P_Ac'!B1138="","",'37_P_Ac'!B1138)</f>
        <v/>
      </c>
    </row>
    <row r="1158" spans="2:2">
      <c r="B1158" s="38" t="str">
        <f>IF('37_P_Ac'!B1139="","",'37_P_Ac'!B1139)</f>
        <v/>
      </c>
    </row>
    <row r="1159" spans="2:2">
      <c r="B1159" s="38" t="str">
        <f>IF('37_P_Ac'!B1140="","",'37_P_Ac'!B1140)</f>
        <v/>
      </c>
    </row>
    <row r="1160" spans="2:2">
      <c r="B1160" s="38" t="str">
        <f>IF('37_P_Ac'!B1141="","",'37_P_Ac'!B1141)</f>
        <v/>
      </c>
    </row>
    <row r="1161" spans="2:2">
      <c r="B1161" s="38" t="str">
        <f>IF('37_P_Ac'!B1142="","",'37_P_Ac'!B1142)</f>
        <v/>
      </c>
    </row>
    <row r="1162" spans="2:2">
      <c r="B1162" s="38" t="str">
        <f>IF('37_P_Ac'!B1143="","",'37_P_Ac'!B1143)</f>
        <v/>
      </c>
    </row>
    <row r="1163" spans="2:2">
      <c r="B1163" s="38" t="str">
        <f>IF('37_P_Ac'!B1144="","",'37_P_Ac'!B1144)</f>
        <v/>
      </c>
    </row>
    <row r="1164" spans="2:2">
      <c r="B1164" s="38" t="str">
        <f>IF('37_P_Ac'!B1145="","",'37_P_Ac'!B1145)</f>
        <v/>
      </c>
    </row>
    <row r="1165" spans="2:2">
      <c r="B1165" s="38" t="str">
        <f>IF('37_P_Ac'!B1146="","",'37_P_Ac'!B1146)</f>
        <v/>
      </c>
    </row>
    <row r="1166" spans="2:2">
      <c r="B1166" s="38" t="str">
        <f>IF('37_P_Ac'!B1147="","",'37_P_Ac'!B1147)</f>
        <v/>
      </c>
    </row>
    <row r="1167" spans="2:2">
      <c r="B1167" s="38" t="str">
        <f>IF('37_P_Ac'!B1148="","",'37_P_Ac'!B1148)</f>
        <v/>
      </c>
    </row>
    <row r="1168" spans="2:2">
      <c r="B1168" s="38" t="str">
        <f>IF('37_P_Ac'!B1149="","",'37_P_Ac'!B1149)</f>
        <v/>
      </c>
    </row>
    <row r="1169" spans="2:2">
      <c r="B1169" s="38" t="str">
        <f>IF('37_P_Ac'!B1150="","",'37_P_Ac'!B1150)</f>
        <v/>
      </c>
    </row>
    <row r="1170" spans="2:2">
      <c r="B1170" s="38" t="str">
        <f>IF('37_P_Ac'!B1151="","",'37_P_Ac'!B1151)</f>
        <v/>
      </c>
    </row>
    <row r="1171" spans="2:2">
      <c r="B1171" s="38" t="str">
        <f>IF('37_P_Ac'!B1152="","",'37_P_Ac'!B1152)</f>
        <v/>
      </c>
    </row>
    <row r="1172" spans="2:2">
      <c r="B1172" s="38" t="str">
        <f>IF('37_P_Ac'!B1153="","",'37_P_Ac'!B1153)</f>
        <v/>
      </c>
    </row>
    <row r="1173" spans="2:2">
      <c r="B1173" s="38" t="str">
        <f>IF('37_P_Ac'!B1154="","",'37_P_Ac'!B1154)</f>
        <v/>
      </c>
    </row>
    <row r="1174" spans="2:2">
      <c r="B1174" s="38" t="str">
        <f>IF('37_P_Ac'!B1155="","",'37_P_Ac'!B1155)</f>
        <v/>
      </c>
    </row>
    <row r="1175" spans="2:2">
      <c r="B1175" s="38" t="str">
        <f>IF('37_P_Ac'!B1156="","",'37_P_Ac'!B1156)</f>
        <v/>
      </c>
    </row>
    <row r="1176" spans="2:2">
      <c r="B1176" s="38" t="str">
        <f>IF('37_P_Ac'!B1157="","",'37_P_Ac'!B1157)</f>
        <v/>
      </c>
    </row>
    <row r="1177" spans="2:2">
      <c r="B1177" s="38" t="str">
        <f>IF('37_P_Ac'!B1158="","",'37_P_Ac'!B1158)</f>
        <v/>
      </c>
    </row>
    <row r="1178" spans="2:2">
      <c r="B1178" s="38" t="str">
        <f>IF('37_P_Ac'!B1159="","",'37_P_Ac'!B1159)</f>
        <v/>
      </c>
    </row>
    <row r="1179" spans="2:2">
      <c r="B1179" s="38" t="str">
        <f>IF('37_P_Ac'!B1160="","",'37_P_Ac'!B1160)</f>
        <v/>
      </c>
    </row>
    <row r="1180" spans="2:2">
      <c r="B1180" s="38" t="str">
        <f>IF('37_P_Ac'!B1161="","",'37_P_Ac'!B1161)</f>
        <v/>
      </c>
    </row>
    <row r="1181" spans="2:2">
      <c r="B1181" s="38" t="str">
        <f>IF('37_P_Ac'!B1162="","",'37_P_Ac'!B1162)</f>
        <v/>
      </c>
    </row>
    <row r="1182" spans="2:2">
      <c r="B1182" s="38" t="str">
        <f>IF('37_P_Ac'!B1163="","",'37_P_Ac'!B1163)</f>
        <v/>
      </c>
    </row>
    <row r="1183" spans="2:2">
      <c r="B1183" s="38" t="str">
        <f>IF('37_P_Ac'!B1164="","",'37_P_Ac'!B1164)</f>
        <v/>
      </c>
    </row>
    <row r="1184" spans="2:2">
      <c r="B1184" s="38" t="str">
        <f>IF('37_P_Ac'!B1165="","",'37_P_Ac'!B1165)</f>
        <v/>
      </c>
    </row>
    <row r="1185" spans="2:2">
      <c r="B1185" s="38" t="str">
        <f>IF('37_P_Ac'!B1166="","",'37_P_Ac'!B1166)</f>
        <v/>
      </c>
    </row>
    <row r="1186" spans="2:2">
      <c r="B1186" s="38" t="str">
        <f>IF('37_P_Ac'!B1167="","",'37_P_Ac'!B1167)</f>
        <v/>
      </c>
    </row>
    <row r="1187" spans="2:2">
      <c r="B1187" s="38" t="str">
        <f>IF('37_P_Ac'!B1168="","",'37_P_Ac'!B1168)</f>
        <v/>
      </c>
    </row>
    <row r="1188" spans="2:2">
      <c r="B1188" s="38" t="str">
        <f>IF('37_P_Ac'!B1169="","",'37_P_Ac'!B1169)</f>
        <v/>
      </c>
    </row>
    <row r="1189" spans="2:2">
      <c r="B1189" s="38" t="str">
        <f>IF('37_P_Ac'!B1170="","",'37_P_Ac'!B1170)</f>
        <v/>
      </c>
    </row>
    <row r="1190" spans="2:2">
      <c r="B1190" s="38" t="str">
        <f>IF('37_P_Ac'!B1171="","",'37_P_Ac'!B1171)</f>
        <v/>
      </c>
    </row>
    <row r="1191" spans="2:2">
      <c r="B1191" s="38" t="str">
        <f>IF('37_P_Ac'!B1172="","",'37_P_Ac'!B1172)</f>
        <v/>
      </c>
    </row>
    <row r="1192" spans="2:2">
      <c r="B1192" s="38" t="str">
        <f>IF('37_P_Ac'!B1173="","",'37_P_Ac'!B1173)</f>
        <v/>
      </c>
    </row>
    <row r="1193" spans="2:2">
      <c r="B1193" s="38" t="str">
        <f>IF('37_P_Ac'!B1174="","",'37_P_Ac'!B1174)</f>
        <v/>
      </c>
    </row>
    <row r="1194" spans="2:2">
      <c r="B1194" s="38" t="str">
        <f>IF('37_P_Ac'!B1175="","",'37_P_Ac'!B1175)</f>
        <v/>
      </c>
    </row>
    <row r="1195" spans="2:2">
      <c r="B1195" s="38" t="str">
        <f>IF('37_P_Ac'!B1176="","",'37_P_Ac'!B1176)</f>
        <v/>
      </c>
    </row>
    <row r="1196" spans="2:2">
      <c r="B1196" s="38" t="str">
        <f>IF('37_P_Ac'!B1177="","",'37_P_Ac'!B1177)</f>
        <v/>
      </c>
    </row>
    <row r="1197" spans="2:2">
      <c r="B1197" s="38" t="str">
        <f>IF('37_P_Ac'!B1178="","",'37_P_Ac'!B1178)</f>
        <v/>
      </c>
    </row>
    <row r="1198" spans="2:2">
      <c r="B1198" s="38" t="str">
        <f>IF('37_P_Ac'!B1179="","",'37_P_Ac'!B1179)</f>
        <v/>
      </c>
    </row>
    <row r="1199" spans="2:2">
      <c r="B1199" s="38" t="str">
        <f>IF('37_P_Ac'!B1180="","",'37_P_Ac'!B1180)</f>
        <v/>
      </c>
    </row>
    <row r="1200" spans="2:2">
      <c r="B1200" s="38" t="str">
        <f>IF('37_P_Ac'!B1181="","",'37_P_Ac'!B1181)</f>
        <v/>
      </c>
    </row>
    <row r="1201" spans="2:2">
      <c r="B1201" s="38" t="str">
        <f>IF('37_P_Ac'!B1182="","",'37_P_Ac'!B1182)</f>
        <v/>
      </c>
    </row>
    <row r="1202" spans="2:2">
      <c r="B1202" s="38" t="str">
        <f>IF('37_P_Ac'!B1183="","",'37_P_Ac'!B1183)</f>
        <v/>
      </c>
    </row>
    <row r="1203" spans="2:2">
      <c r="B1203" s="38" t="str">
        <f>IF('37_P_Ac'!B1184="","",'37_P_Ac'!B1184)</f>
        <v/>
      </c>
    </row>
    <row r="1204" spans="2:2">
      <c r="B1204" s="38" t="str">
        <f>IF('37_P_Ac'!B1185="","",'37_P_Ac'!B1185)</f>
        <v/>
      </c>
    </row>
    <row r="1205" spans="2:2">
      <c r="B1205" s="38" t="str">
        <f>IF('37_P_Ac'!B1186="","",'37_P_Ac'!B1186)</f>
        <v/>
      </c>
    </row>
    <row r="1206" spans="2:2">
      <c r="B1206" s="38" t="str">
        <f>IF('37_P_Ac'!B1187="","",'37_P_Ac'!B1187)</f>
        <v/>
      </c>
    </row>
    <row r="1207" spans="2:2">
      <c r="B1207" s="38" t="str">
        <f>IF('37_P_Ac'!B1188="","",'37_P_Ac'!B1188)</f>
        <v/>
      </c>
    </row>
    <row r="1208" spans="2:2">
      <c r="B1208" s="38" t="str">
        <f>IF('37_P_Ac'!B1189="","",'37_P_Ac'!B1189)</f>
        <v/>
      </c>
    </row>
    <row r="1209" spans="2:2">
      <c r="B1209" s="38" t="str">
        <f>IF('37_P_Ac'!B1190="","",'37_P_Ac'!B1190)</f>
        <v/>
      </c>
    </row>
    <row r="1210" spans="2:2">
      <c r="B1210" s="38" t="str">
        <f>IF('37_P_Ac'!B1191="","",'37_P_Ac'!B1191)</f>
        <v/>
      </c>
    </row>
    <row r="1211" spans="2:2">
      <c r="B1211" s="38" t="str">
        <f>IF('37_P_Ac'!B1192="","",'37_P_Ac'!B1192)</f>
        <v/>
      </c>
    </row>
    <row r="1212" spans="2:2">
      <c r="B1212" s="38" t="str">
        <f>IF('37_P_Ac'!B1193="","",'37_P_Ac'!B1193)</f>
        <v/>
      </c>
    </row>
    <row r="1213" spans="2:2">
      <c r="B1213" s="38" t="str">
        <f>IF('37_P_Ac'!B1194="","",'37_P_Ac'!B1194)</f>
        <v/>
      </c>
    </row>
    <row r="1214" spans="2:2">
      <c r="B1214" s="38" t="str">
        <f>IF('37_P_Ac'!B1195="","",'37_P_Ac'!B1195)</f>
        <v/>
      </c>
    </row>
    <row r="1215" spans="2:2">
      <c r="B1215" s="38" t="str">
        <f>IF('37_P_Ac'!B1196="","",'37_P_Ac'!B1196)</f>
        <v/>
      </c>
    </row>
    <row r="1216" spans="2:2">
      <c r="B1216" s="38" t="str">
        <f>IF('37_P_Ac'!B1197="","",'37_P_Ac'!B1197)</f>
        <v/>
      </c>
    </row>
    <row r="1217" spans="2:2">
      <c r="B1217" s="38" t="str">
        <f>IF('37_P_Ac'!B1198="","",'37_P_Ac'!B1198)</f>
        <v/>
      </c>
    </row>
    <row r="1218" spans="2:2">
      <c r="B1218" s="38" t="str">
        <f>IF('37_P_Ac'!B1199="","",'37_P_Ac'!B1199)</f>
        <v/>
      </c>
    </row>
    <row r="1219" spans="2:2">
      <c r="B1219" s="38" t="str">
        <f>IF('37_P_Ac'!B1200="","",'37_P_Ac'!B1200)</f>
        <v/>
      </c>
    </row>
    <row r="1220" spans="2:2">
      <c r="B1220" s="38" t="str">
        <f>IF('37_P_Ac'!B1201="","",'37_P_Ac'!B1201)</f>
        <v/>
      </c>
    </row>
    <row r="1221" spans="2:2">
      <c r="B1221" s="38" t="str">
        <f>IF('37_P_Ac'!B1202="","",'37_P_Ac'!B1202)</f>
        <v/>
      </c>
    </row>
    <row r="1222" spans="2:2">
      <c r="B1222" s="38" t="str">
        <f>IF('37_P_Ac'!B1203="","",'37_P_Ac'!B1203)</f>
        <v/>
      </c>
    </row>
    <row r="1223" spans="2:2">
      <c r="B1223" s="38" t="str">
        <f>IF('37_P_Ac'!B1204="","",'37_P_Ac'!B1204)</f>
        <v/>
      </c>
    </row>
    <row r="1224" spans="2:2">
      <c r="B1224" s="38" t="str">
        <f>IF('37_P_Ac'!B1205="","",'37_P_Ac'!B1205)</f>
        <v/>
      </c>
    </row>
    <row r="1225" spans="2:2">
      <c r="B1225" s="38" t="str">
        <f>IF('37_P_Ac'!B1206="","",'37_P_Ac'!B1206)</f>
        <v/>
      </c>
    </row>
    <row r="1226" spans="2:2">
      <c r="B1226" s="38" t="str">
        <f>IF('37_P_Ac'!B1207="","",'37_P_Ac'!B1207)</f>
        <v/>
      </c>
    </row>
    <row r="1227" spans="2:2">
      <c r="B1227" s="38" t="str">
        <f>IF('37_P_Ac'!B1208="","",'37_P_Ac'!B1208)</f>
        <v/>
      </c>
    </row>
    <row r="1228" spans="2:2">
      <c r="B1228" s="38" t="str">
        <f>IF('37_P_Ac'!B1209="","",'37_P_Ac'!B1209)</f>
        <v/>
      </c>
    </row>
    <row r="1229" spans="2:2">
      <c r="B1229" s="38" t="str">
        <f>IF('37_P_Ac'!B1210="","",'37_P_Ac'!B1210)</f>
        <v/>
      </c>
    </row>
    <row r="1230" spans="2:2">
      <c r="B1230" s="38" t="str">
        <f>IF('37_P_Ac'!B1211="","",'37_P_Ac'!B1211)</f>
        <v/>
      </c>
    </row>
    <row r="1231" spans="2:2">
      <c r="B1231" s="38" t="str">
        <f>IF('37_P_Ac'!B1212="","",'37_P_Ac'!B1212)</f>
        <v/>
      </c>
    </row>
    <row r="1232" spans="2:2">
      <c r="B1232" s="38" t="str">
        <f>IF('37_P_Ac'!B1213="","",'37_P_Ac'!B1213)</f>
        <v/>
      </c>
    </row>
    <row r="1233" spans="2:2">
      <c r="B1233" s="38" t="str">
        <f>IF('37_P_Ac'!B1214="","",'37_P_Ac'!B1214)</f>
        <v/>
      </c>
    </row>
    <row r="1234" spans="2:2">
      <c r="B1234" s="38" t="str">
        <f>IF('37_P_Ac'!B1215="","",'37_P_Ac'!B1215)</f>
        <v/>
      </c>
    </row>
    <row r="1235" spans="2:2">
      <c r="B1235" s="38" t="str">
        <f>IF('37_P_Ac'!B1216="","",'37_P_Ac'!B1216)</f>
        <v/>
      </c>
    </row>
    <row r="1236" spans="2:2">
      <c r="B1236" s="38" t="str">
        <f>IF('37_P_Ac'!B1217="","",'37_P_Ac'!B1217)</f>
        <v/>
      </c>
    </row>
    <row r="1237" spans="2:2">
      <c r="B1237" s="38" t="str">
        <f>IF('37_P_Ac'!B1218="","",'37_P_Ac'!B1218)</f>
        <v/>
      </c>
    </row>
    <row r="1238" spans="2:2">
      <c r="B1238" s="38" t="str">
        <f>IF('37_P_Ac'!B1219="","",'37_P_Ac'!B1219)</f>
        <v/>
      </c>
    </row>
    <row r="1239" spans="2:2">
      <c r="B1239" s="38" t="str">
        <f>IF('37_P_Ac'!B1220="","",'37_P_Ac'!B1220)</f>
        <v/>
      </c>
    </row>
    <row r="1240" spans="2:2">
      <c r="B1240" s="38" t="str">
        <f>IF('37_P_Ac'!B1221="","",'37_P_Ac'!B1221)</f>
        <v/>
      </c>
    </row>
    <row r="1241" spans="2:2">
      <c r="B1241" s="38" t="str">
        <f>IF('37_P_Ac'!B1222="","",'37_P_Ac'!B1222)</f>
        <v/>
      </c>
    </row>
    <row r="1242" spans="2:2">
      <c r="B1242" s="38" t="str">
        <f>IF('37_P_Ac'!B1223="","",'37_P_Ac'!B1223)</f>
        <v/>
      </c>
    </row>
    <row r="1243" spans="2:2">
      <c r="B1243" s="38" t="str">
        <f>IF('37_P_Ac'!B1224="","",'37_P_Ac'!B1224)</f>
        <v/>
      </c>
    </row>
    <row r="1244" spans="2:2">
      <c r="B1244" s="38" t="str">
        <f>IF('37_P_Ac'!B1225="","",'37_P_Ac'!B1225)</f>
        <v/>
      </c>
    </row>
    <row r="1245" spans="2:2">
      <c r="B1245" s="38" t="str">
        <f>IF('37_P_Ac'!B1226="","",'37_P_Ac'!B1226)</f>
        <v/>
      </c>
    </row>
    <row r="1246" spans="2:2">
      <c r="B1246" s="38" t="str">
        <f>IF('37_P_Ac'!B1227="","",'37_P_Ac'!B1227)</f>
        <v/>
      </c>
    </row>
    <row r="1247" spans="2:2">
      <c r="B1247" s="38" t="str">
        <f>IF('37_P_Ac'!B1228="","",'37_P_Ac'!B1228)</f>
        <v/>
      </c>
    </row>
    <row r="1248" spans="2:2">
      <c r="B1248" s="38" t="str">
        <f>IF('37_P_Ac'!B1229="","",'37_P_Ac'!B1229)</f>
        <v/>
      </c>
    </row>
    <row r="1249" spans="2:2">
      <c r="B1249" s="38" t="str">
        <f>IF('37_P_Ac'!B1230="","",'37_P_Ac'!B1230)</f>
        <v/>
      </c>
    </row>
    <row r="1250" spans="2:2">
      <c r="B1250" s="38" t="str">
        <f>IF('37_P_Ac'!B1231="","",'37_P_Ac'!B1231)</f>
        <v/>
      </c>
    </row>
    <row r="1251" spans="2:2">
      <c r="B1251" s="38" t="str">
        <f>IF('37_P_Ac'!B1232="","",'37_P_Ac'!B1232)</f>
        <v/>
      </c>
    </row>
    <row r="1252" spans="2:2">
      <c r="B1252" s="38" t="str">
        <f>IF('37_P_Ac'!B1233="","",'37_P_Ac'!B1233)</f>
        <v/>
      </c>
    </row>
    <row r="1253" spans="2:2">
      <c r="B1253" s="38" t="str">
        <f>IF('37_P_Ac'!B1234="","",'37_P_Ac'!B1234)</f>
        <v/>
      </c>
    </row>
    <row r="1254" spans="2:2">
      <c r="B1254" s="38" t="str">
        <f>IF('37_P_Ac'!B1235="","",'37_P_Ac'!B1235)</f>
        <v/>
      </c>
    </row>
    <row r="1255" spans="2:2">
      <c r="B1255" s="38" t="str">
        <f>IF('37_P_Ac'!B1236="","",'37_P_Ac'!B1236)</f>
        <v/>
      </c>
    </row>
    <row r="1256" spans="2:2">
      <c r="B1256" s="38" t="str">
        <f>IF('37_P_Ac'!B1237="","",'37_P_Ac'!B1237)</f>
        <v/>
      </c>
    </row>
    <row r="1257" spans="2:2">
      <c r="B1257" s="38" t="str">
        <f>IF('37_P_Ac'!B1238="","",'37_P_Ac'!B1238)</f>
        <v/>
      </c>
    </row>
    <row r="1258" spans="2:2">
      <c r="B1258" s="38" t="str">
        <f>IF('37_P_Ac'!B1239="","",'37_P_Ac'!B1239)</f>
        <v/>
      </c>
    </row>
    <row r="1259" spans="2:2">
      <c r="B1259" s="38" t="str">
        <f>IF('37_P_Ac'!B1240="","",'37_P_Ac'!B1240)</f>
        <v/>
      </c>
    </row>
    <row r="1260" spans="2:2">
      <c r="B1260" s="38" t="str">
        <f>IF('37_P_Ac'!B1241="","",'37_P_Ac'!B1241)</f>
        <v/>
      </c>
    </row>
    <row r="1261" spans="2:2">
      <c r="B1261" s="38" t="str">
        <f>IF('37_P_Ac'!B1242="","",'37_P_Ac'!B1242)</f>
        <v/>
      </c>
    </row>
    <row r="1262" spans="2:2">
      <c r="B1262" s="38" t="str">
        <f>IF('37_P_Ac'!B1243="","",'37_P_Ac'!B1243)</f>
        <v/>
      </c>
    </row>
    <row r="1263" spans="2:2">
      <c r="B1263" s="38" t="str">
        <f>IF('37_P_Ac'!B1244="","",'37_P_Ac'!B1244)</f>
        <v/>
      </c>
    </row>
    <row r="1264" spans="2:2">
      <c r="B1264" s="38" t="str">
        <f>IF('37_P_Ac'!B1245="","",'37_P_Ac'!B1245)</f>
        <v/>
      </c>
    </row>
    <row r="1265" spans="2:2">
      <c r="B1265" s="38" t="str">
        <f>IF('37_P_Ac'!B1246="","",'37_P_Ac'!B1246)</f>
        <v/>
      </c>
    </row>
    <row r="1266" spans="2:2">
      <c r="B1266" s="38" t="str">
        <f>IF('37_P_Ac'!B1247="","",'37_P_Ac'!B1247)</f>
        <v/>
      </c>
    </row>
    <row r="1267" spans="2:2">
      <c r="B1267" s="38" t="str">
        <f>IF('37_P_Ac'!B1248="","",'37_P_Ac'!B1248)</f>
        <v/>
      </c>
    </row>
    <row r="1268" spans="2:2">
      <c r="B1268" s="38" t="str">
        <f>IF('37_P_Ac'!B1249="","",'37_P_Ac'!B1249)</f>
        <v/>
      </c>
    </row>
    <row r="1269" spans="2:2">
      <c r="B1269" s="38" t="str">
        <f>IF('37_P_Ac'!B1250="","",'37_P_Ac'!B1250)</f>
        <v/>
      </c>
    </row>
    <row r="1270" spans="2:2">
      <c r="B1270" s="38" t="str">
        <f>IF('37_P_Ac'!B1251="","",'37_P_Ac'!B1251)</f>
        <v/>
      </c>
    </row>
    <row r="1271" spans="2:2">
      <c r="B1271" s="38" t="str">
        <f>IF('37_P_Ac'!B1252="","",'37_P_Ac'!B1252)</f>
        <v/>
      </c>
    </row>
    <row r="1272" spans="2:2">
      <c r="B1272" s="38" t="str">
        <f>IF('37_P_Ac'!B1253="","",'37_P_Ac'!B1253)</f>
        <v/>
      </c>
    </row>
    <row r="1273" spans="2:2">
      <c r="B1273" s="38" t="str">
        <f>IF('37_P_Ac'!B1254="","",'37_P_Ac'!B1254)</f>
        <v/>
      </c>
    </row>
    <row r="1274" spans="2:2">
      <c r="B1274" s="38" t="str">
        <f>IF('37_P_Ac'!B1255="","",'37_P_Ac'!B1255)</f>
        <v/>
      </c>
    </row>
    <row r="1275" spans="2:2">
      <c r="B1275" s="38" t="str">
        <f>IF('37_P_Ac'!B1256="","",'37_P_Ac'!B1256)</f>
        <v/>
      </c>
    </row>
    <row r="1276" spans="2:2">
      <c r="B1276" s="38" t="str">
        <f>IF('37_P_Ac'!B1257="","",'37_P_Ac'!B1257)</f>
        <v/>
      </c>
    </row>
    <row r="1277" spans="2:2">
      <c r="B1277" s="38" t="str">
        <f>IF('37_P_Ac'!B1258="","",'37_P_Ac'!B1258)</f>
        <v/>
      </c>
    </row>
    <row r="1278" spans="2:2">
      <c r="B1278" s="38" t="str">
        <f>IF('37_P_Ac'!B1259="","",'37_P_Ac'!B1259)</f>
        <v/>
      </c>
    </row>
    <row r="1279" spans="2:2">
      <c r="B1279" s="38" t="str">
        <f>IF('37_P_Ac'!B1260="","",'37_P_Ac'!B1260)</f>
        <v/>
      </c>
    </row>
    <row r="1280" spans="2:2">
      <c r="B1280" s="38" t="str">
        <f>IF('37_P_Ac'!B1261="","",'37_P_Ac'!B1261)</f>
        <v/>
      </c>
    </row>
    <row r="1281" spans="2:2">
      <c r="B1281" s="38" t="str">
        <f>IF('37_P_Ac'!B1262="","",'37_P_Ac'!B1262)</f>
        <v/>
      </c>
    </row>
    <row r="1282" spans="2:2">
      <c r="B1282" s="38" t="str">
        <f>IF('37_P_Ac'!B1263="","",'37_P_Ac'!B1263)</f>
        <v/>
      </c>
    </row>
    <row r="1283" spans="2:2">
      <c r="B1283" s="38" t="str">
        <f>IF('37_P_Ac'!B1264="","",'37_P_Ac'!B1264)</f>
        <v/>
      </c>
    </row>
    <row r="1284" spans="2:2">
      <c r="B1284" s="38" t="str">
        <f>IF('37_P_Ac'!B1265="","",'37_P_Ac'!B1265)</f>
        <v/>
      </c>
    </row>
    <row r="1285" spans="2:2">
      <c r="B1285" s="38" t="str">
        <f>IF('37_P_Ac'!B1266="","",'37_P_Ac'!B1266)</f>
        <v/>
      </c>
    </row>
    <row r="1286" spans="2:2">
      <c r="B1286" s="38" t="str">
        <f>IF('37_P_Ac'!B1267="","",'37_P_Ac'!B1267)</f>
        <v/>
      </c>
    </row>
    <row r="1287" spans="2:2">
      <c r="B1287" s="38" t="str">
        <f>IF('37_P_Ac'!B1268="","",'37_P_Ac'!B1268)</f>
        <v/>
      </c>
    </row>
    <row r="1288" spans="2:2">
      <c r="B1288" s="38" t="str">
        <f>IF('37_P_Ac'!B1269="","",'37_P_Ac'!B1269)</f>
        <v/>
      </c>
    </row>
    <row r="1289" spans="2:2">
      <c r="B1289" s="38" t="str">
        <f>IF('37_P_Ac'!B1270="","",'37_P_Ac'!B1270)</f>
        <v/>
      </c>
    </row>
    <row r="1290" spans="2:2">
      <c r="B1290" s="38" t="str">
        <f>IF('37_P_Ac'!B1271="","",'37_P_Ac'!B1271)</f>
        <v/>
      </c>
    </row>
    <row r="1291" spans="2:2">
      <c r="B1291" s="38" t="str">
        <f>IF('37_P_Ac'!B1272="","",'37_P_Ac'!B1272)</f>
        <v/>
      </c>
    </row>
    <row r="1292" spans="2:2">
      <c r="B1292" s="38" t="str">
        <f>IF('37_P_Ac'!B1273="","",'37_P_Ac'!B1273)</f>
        <v/>
      </c>
    </row>
    <row r="1293" spans="2:2">
      <c r="B1293" s="38" t="str">
        <f>IF('37_P_Ac'!B1274="","",'37_P_Ac'!B1274)</f>
        <v/>
      </c>
    </row>
    <row r="1294" spans="2:2">
      <c r="B1294" s="38" t="str">
        <f>IF('37_P_Ac'!B1275="","",'37_P_Ac'!B1275)</f>
        <v/>
      </c>
    </row>
    <row r="1295" spans="2:2">
      <c r="B1295" s="38" t="str">
        <f>IF('37_P_Ac'!B1276="","",'37_P_Ac'!B1276)</f>
        <v/>
      </c>
    </row>
    <row r="1296" spans="2:2">
      <c r="B1296" s="38" t="str">
        <f>IF('37_P_Ac'!B1277="","",'37_P_Ac'!B1277)</f>
        <v/>
      </c>
    </row>
    <row r="1297" spans="2:2">
      <c r="B1297" s="38" t="str">
        <f>IF('37_P_Ac'!B1278="","",'37_P_Ac'!B1278)</f>
        <v/>
      </c>
    </row>
    <row r="1298" spans="2:2">
      <c r="B1298" s="38" t="str">
        <f>IF('37_P_Ac'!B1279="","",'37_P_Ac'!B1279)</f>
        <v/>
      </c>
    </row>
    <row r="1299" spans="2:2">
      <c r="B1299" s="38" t="str">
        <f>IF('37_P_Ac'!B1280="","",'37_P_Ac'!B1280)</f>
        <v/>
      </c>
    </row>
    <row r="1300" spans="2:2">
      <c r="B1300" s="38" t="str">
        <f>IF('37_P_Ac'!B1281="","",'37_P_Ac'!B1281)</f>
        <v/>
      </c>
    </row>
    <row r="1301" spans="2:2">
      <c r="B1301" s="38" t="str">
        <f>IF('37_P_Ac'!B1282="","",'37_P_Ac'!B1282)</f>
        <v/>
      </c>
    </row>
    <row r="1302" spans="2:2">
      <c r="B1302" s="38" t="str">
        <f>IF('37_P_Ac'!B1283="","",'37_P_Ac'!B1283)</f>
        <v/>
      </c>
    </row>
    <row r="1303" spans="2:2">
      <c r="B1303" s="38" t="str">
        <f>IF('37_P_Ac'!B1284="","",'37_P_Ac'!B1284)</f>
        <v/>
      </c>
    </row>
    <row r="1304" spans="2:2">
      <c r="B1304" s="38" t="str">
        <f>IF('37_P_Ac'!B1285="","",'37_P_Ac'!B1285)</f>
        <v/>
      </c>
    </row>
    <row r="1305" spans="2:2">
      <c r="B1305" s="38" t="str">
        <f>IF('37_P_Ac'!B1286="","",'37_P_Ac'!B1286)</f>
        <v/>
      </c>
    </row>
    <row r="1306" spans="2:2">
      <c r="B1306" s="38" t="str">
        <f>IF('37_P_Ac'!B1287="","",'37_P_Ac'!B1287)</f>
        <v/>
      </c>
    </row>
    <row r="1307" spans="2:2">
      <c r="B1307" s="38" t="str">
        <f>IF('37_P_Ac'!B1288="","",'37_P_Ac'!B1288)</f>
        <v/>
      </c>
    </row>
    <row r="1308" spans="2:2">
      <c r="B1308" s="38" t="str">
        <f>IF('37_P_Ac'!B1289="","",'37_P_Ac'!B1289)</f>
        <v/>
      </c>
    </row>
    <row r="1309" spans="2:2">
      <c r="B1309" s="38" t="str">
        <f>IF('37_P_Ac'!B1290="","",'37_P_Ac'!B1290)</f>
        <v/>
      </c>
    </row>
    <row r="1310" spans="2:2">
      <c r="B1310" s="38" t="str">
        <f>IF('37_P_Ac'!B1291="","",'37_P_Ac'!B1291)</f>
        <v/>
      </c>
    </row>
    <row r="1311" spans="2:2">
      <c r="B1311" s="38" t="str">
        <f>IF('37_P_Ac'!B1292="","",'37_P_Ac'!B1292)</f>
        <v/>
      </c>
    </row>
    <row r="1312" spans="2:2">
      <c r="B1312" s="38" t="str">
        <f>IF('37_P_Ac'!B1293="","",'37_P_Ac'!B1293)</f>
        <v/>
      </c>
    </row>
    <row r="1313" spans="2:2">
      <c r="B1313" s="38" t="str">
        <f>IF('37_P_Ac'!B1294="","",'37_P_Ac'!B1294)</f>
        <v/>
      </c>
    </row>
    <row r="1314" spans="2:2">
      <c r="B1314" s="38" t="str">
        <f>IF('37_P_Ac'!B1295="","",'37_P_Ac'!B1295)</f>
        <v/>
      </c>
    </row>
    <row r="1315" spans="2:2">
      <c r="B1315" s="38" t="str">
        <f>IF('37_P_Ac'!B1296="","",'37_P_Ac'!B1296)</f>
        <v/>
      </c>
    </row>
    <row r="1316" spans="2:2">
      <c r="B1316" s="38" t="str">
        <f>IF('37_P_Ac'!B1297="","",'37_P_Ac'!B1297)</f>
        <v/>
      </c>
    </row>
    <row r="1317" spans="2:2">
      <c r="B1317" s="38" t="str">
        <f>IF('37_P_Ac'!B1298="","",'37_P_Ac'!B1298)</f>
        <v/>
      </c>
    </row>
    <row r="1318" spans="2:2">
      <c r="B1318" s="38" t="str">
        <f>IF('37_P_Ac'!B1299="","",'37_P_Ac'!B1299)</f>
        <v/>
      </c>
    </row>
    <row r="1319" spans="2:2">
      <c r="B1319" s="38" t="str">
        <f>IF('37_P_Ac'!B1300="","",'37_P_Ac'!B1300)</f>
        <v/>
      </c>
    </row>
    <row r="1320" spans="2:2">
      <c r="B1320" s="38" t="str">
        <f>IF('37_P_Ac'!B1301="","",'37_P_Ac'!B1301)</f>
        <v/>
      </c>
    </row>
    <row r="1321" spans="2:2">
      <c r="B1321" s="38" t="str">
        <f>IF('37_P_Ac'!B1302="","",'37_P_Ac'!B1302)</f>
        <v/>
      </c>
    </row>
    <row r="1322" spans="2:2">
      <c r="B1322" s="38" t="str">
        <f>IF('37_P_Ac'!B1303="","",'37_P_Ac'!B1303)</f>
        <v/>
      </c>
    </row>
    <row r="1323" spans="2:2">
      <c r="B1323" s="38" t="str">
        <f>IF('37_P_Ac'!B1304="","",'37_P_Ac'!B1304)</f>
        <v/>
      </c>
    </row>
    <row r="1324" spans="2:2">
      <c r="B1324" s="38" t="str">
        <f>IF('37_P_Ac'!B1305="","",'37_P_Ac'!B1305)</f>
        <v/>
      </c>
    </row>
    <row r="1325" spans="2:2">
      <c r="B1325" s="38" t="str">
        <f>IF('37_P_Ac'!B1306="","",'37_P_Ac'!B1306)</f>
        <v/>
      </c>
    </row>
    <row r="1326" spans="2:2">
      <c r="B1326" s="38" t="str">
        <f>IF('37_P_Ac'!B1307="","",'37_P_Ac'!B1307)</f>
        <v/>
      </c>
    </row>
    <row r="1327" spans="2:2">
      <c r="B1327" s="38" t="str">
        <f>IF('37_P_Ac'!B1308="","",'37_P_Ac'!B1308)</f>
        <v/>
      </c>
    </row>
    <row r="1328" spans="2:2">
      <c r="B1328" s="38" t="str">
        <f>IF('37_P_Ac'!B1309="","",'37_P_Ac'!B1309)</f>
        <v/>
      </c>
    </row>
    <row r="1329" spans="2:2">
      <c r="B1329" s="38" t="str">
        <f>IF('37_P_Ac'!B1310="","",'37_P_Ac'!B1310)</f>
        <v/>
      </c>
    </row>
    <row r="1330" spans="2:2">
      <c r="B1330" s="38" t="str">
        <f>IF('37_P_Ac'!B1311="","",'37_P_Ac'!B1311)</f>
        <v/>
      </c>
    </row>
    <row r="1331" spans="2:2">
      <c r="B1331" s="38" t="str">
        <f>IF('37_P_Ac'!B1312="","",'37_P_Ac'!B1312)</f>
        <v/>
      </c>
    </row>
    <row r="1332" spans="2:2">
      <c r="B1332" s="38" t="str">
        <f>IF('37_P_Ac'!B1313="","",'37_P_Ac'!B1313)</f>
        <v/>
      </c>
    </row>
    <row r="1333" spans="2:2">
      <c r="B1333" s="38" t="str">
        <f>IF('37_P_Ac'!B1314="","",'37_P_Ac'!B1314)</f>
        <v/>
      </c>
    </row>
    <row r="1334" spans="2:2">
      <c r="B1334" s="38" t="str">
        <f>IF('37_P_Ac'!B1315="","",'37_P_Ac'!B1315)</f>
        <v/>
      </c>
    </row>
    <row r="1335" spans="2:2">
      <c r="B1335" s="38" t="str">
        <f>IF('37_P_Ac'!B1316="","",'37_P_Ac'!B1316)</f>
        <v/>
      </c>
    </row>
    <row r="1336" spans="2:2">
      <c r="B1336" s="38" t="str">
        <f>IF('37_P_Ac'!B1317="","",'37_P_Ac'!B1317)</f>
        <v/>
      </c>
    </row>
    <row r="1337" spans="2:2">
      <c r="B1337" s="38" t="str">
        <f>IF('37_P_Ac'!B1318="","",'37_P_Ac'!B1318)</f>
        <v/>
      </c>
    </row>
    <row r="1338" spans="2:2">
      <c r="B1338" s="38" t="str">
        <f>IF('37_P_Ac'!B1319="","",'37_P_Ac'!B1319)</f>
        <v/>
      </c>
    </row>
    <row r="1339" spans="2:2">
      <c r="B1339" s="38" t="str">
        <f>IF('37_P_Ac'!B1320="","",'37_P_Ac'!B1320)</f>
        <v/>
      </c>
    </row>
    <row r="1340" spans="2:2">
      <c r="B1340" s="38" t="str">
        <f>IF('37_P_Ac'!B1321="","",'37_P_Ac'!B1321)</f>
        <v/>
      </c>
    </row>
    <row r="1341" spans="2:2">
      <c r="B1341" s="38" t="str">
        <f>IF('37_P_Ac'!B1322="","",'37_P_Ac'!B1322)</f>
        <v/>
      </c>
    </row>
    <row r="1342" spans="2:2">
      <c r="B1342" s="38" t="str">
        <f>IF('37_P_Ac'!B1323="","",'37_P_Ac'!B1323)</f>
        <v/>
      </c>
    </row>
    <row r="1343" spans="2:2">
      <c r="B1343" s="38" t="str">
        <f>IF('37_P_Ac'!B1324="","",'37_P_Ac'!B1324)</f>
        <v/>
      </c>
    </row>
    <row r="1344" spans="2:2">
      <c r="B1344" s="38" t="str">
        <f>IF('37_P_Ac'!B1325="","",'37_P_Ac'!B1325)</f>
        <v/>
      </c>
    </row>
    <row r="1345" spans="2:2">
      <c r="B1345" s="38" t="str">
        <f>IF('37_P_Ac'!B1326="","",'37_P_Ac'!B1326)</f>
        <v/>
      </c>
    </row>
    <row r="1346" spans="2:2">
      <c r="B1346" s="38" t="str">
        <f>IF('37_P_Ac'!B1327="","",'37_P_Ac'!B1327)</f>
        <v/>
      </c>
    </row>
    <row r="1347" spans="2:2">
      <c r="B1347" s="38" t="str">
        <f>IF('37_P_Ac'!B1328="","",'37_P_Ac'!B1328)</f>
        <v/>
      </c>
    </row>
    <row r="1348" spans="2:2">
      <c r="B1348" s="38" t="str">
        <f>IF('37_P_Ac'!B1329="","",'37_P_Ac'!B1329)</f>
        <v/>
      </c>
    </row>
    <row r="1349" spans="2:2">
      <c r="B1349" s="38" t="str">
        <f>IF('37_P_Ac'!B1330="","",'37_P_Ac'!B1330)</f>
        <v/>
      </c>
    </row>
    <row r="1350" spans="2:2">
      <c r="B1350" s="38" t="str">
        <f>IF('37_P_Ac'!B1331="","",'37_P_Ac'!B1331)</f>
        <v/>
      </c>
    </row>
    <row r="1351" spans="2:2">
      <c r="B1351" s="38" t="str">
        <f>IF('37_P_Ac'!B1332="","",'37_P_Ac'!B1332)</f>
        <v/>
      </c>
    </row>
    <row r="1352" spans="2:2">
      <c r="B1352" s="38" t="str">
        <f>IF('37_P_Ac'!B1333="","",'37_P_Ac'!B1333)</f>
        <v/>
      </c>
    </row>
    <row r="1353" spans="2:2">
      <c r="B1353" s="38" t="str">
        <f>IF('37_P_Ac'!B1334="","",'37_P_Ac'!B1334)</f>
        <v/>
      </c>
    </row>
    <row r="1354" spans="2:2">
      <c r="B1354" s="38" t="str">
        <f>IF('37_P_Ac'!B1335="","",'37_P_Ac'!B1335)</f>
        <v/>
      </c>
    </row>
    <row r="1355" spans="2:2">
      <c r="B1355" s="38" t="str">
        <f>IF('37_P_Ac'!B1336="","",'37_P_Ac'!B1336)</f>
        <v/>
      </c>
    </row>
    <row r="1356" spans="2:2">
      <c r="B1356" s="38" t="str">
        <f>IF('37_P_Ac'!B1337="","",'37_P_Ac'!B1337)</f>
        <v/>
      </c>
    </row>
    <row r="1357" spans="2:2">
      <c r="B1357" s="38" t="str">
        <f>IF('37_P_Ac'!B1338="","",'37_P_Ac'!B1338)</f>
        <v/>
      </c>
    </row>
    <row r="1358" spans="2:2">
      <c r="B1358" s="38" t="str">
        <f>IF('37_P_Ac'!B1339="","",'37_P_Ac'!B1339)</f>
        <v/>
      </c>
    </row>
    <row r="1359" spans="2:2">
      <c r="B1359" s="38" t="str">
        <f>IF('37_P_Ac'!B1340="","",'37_P_Ac'!B1340)</f>
        <v/>
      </c>
    </row>
    <row r="1360" spans="2:2">
      <c r="B1360" s="38" t="str">
        <f>IF('37_P_Ac'!B1341="","",'37_P_Ac'!B1341)</f>
        <v/>
      </c>
    </row>
    <row r="1361" spans="2:2">
      <c r="B1361" s="38" t="str">
        <f>IF('37_P_Ac'!B1342="","",'37_P_Ac'!B1342)</f>
        <v/>
      </c>
    </row>
    <row r="1362" spans="2:2">
      <c r="B1362" s="38" t="str">
        <f>IF('37_P_Ac'!B1343="","",'37_P_Ac'!B1343)</f>
        <v/>
      </c>
    </row>
    <row r="1363" spans="2:2">
      <c r="B1363" s="38" t="str">
        <f>IF('37_P_Ac'!B1344="","",'37_P_Ac'!B1344)</f>
        <v/>
      </c>
    </row>
    <row r="1364" spans="2:2">
      <c r="B1364" s="38" t="str">
        <f>IF('37_P_Ac'!B1345="","",'37_P_Ac'!B1345)</f>
        <v/>
      </c>
    </row>
    <row r="1365" spans="2:2">
      <c r="B1365" s="38" t="str">
        <f>IF('37_P_Ac'!B1346="","",'37_P_Ac'!B1346)</f>
        <v/>
      </c>
    </row>
    <row r="1366" spans="2:2">
      <c r="B1366" s="38" t="str">
        <f>IF('37_P_Ac'!B1347="","",'37_P_Ac'!B1347)</f>
        <v/>
      </c>
    </row>
    <row r="1367" spans="2:2">
      <c r="B1367" s="38" t="str">
        <f>IF('37_P_Ac'!B1348="","",'37_P_Ac'!B1348)</f>
        <v/>
      </c>
    </row>
    <row r="1368" spans="2:2">
      <c r="B1368" s="38" t="str">
        <f>IF('37_P_Ac'!B1349="","",'37_P_Ac'!B1349)</f>
        <v/>
      </c>
    </row>
    <row r="1369" spans="2:2">
      <c r="B1369" s="38" t="str">
        <f>IF('37_P_Ac'!B1350="","",'37_P_Ac'!B1350)</f>
        <v/>
      </c>
    </row>
    <row r="1370" spans="2:2">
      <c r="B1370" s="38" t="str">
        <f>IF('37_P_Ac'!B1351="","",'37_P_Ac'!B1351)</f>
        <v/>
      </c>
    </row>
    <row r="1371" spans="2:2">
      <c r="B1371" s="38" t="str">
        <f>IF('37_P_Ac'!B1352="","",'37_P_Ac'!B1352)</f>
        <v/>
      </c>
    </row>
    <row r="1372" spans="2:2">
      <c r="B1372" s="38" t="str">
        <f>IF('37_P_Ac'!B1353="","",'37_P_Ac'!B1353)</f>
        <v/>
      </c>
    </row>
    <row r="1373" spans="2:2">
      <c r="B1373" s="38" t="str">
        <f>IF('37_P_Ac'!B1354="","",'37_P_Ac'!B1354)</f>
        <v/>
      </c>
    </row>
    <row r="1374" spans="2:2">
      <c r="B1374" s="38" t="str">
        <f>IF('37_P_Ac'!B1355="","",'37_P_Ac'!B1355)</f>
        <v/>
      </c>
    </row>
    <row r="1375" spans="2:2">
      <c r="B1375" s="38" t="str">
        <f>IF('37_P_Ac'!B1356="","",'37_P_Ac'!B1356)</f>
        <v/>
      </c>
    </row>
    <row r="1376" spans="2:2">
      <c r="B1376" s="38" t="str">
        <f>IF('37_P_Ac'!B1357="","",'37_P_Ac'!B1357)</f>
        <v/>
      </c>
    </row>
    <row r="1377" spans="2:2">
      <c r="B1377" s="38" t="str">
        <f>IF('37_P_Ac'!B1358="","",'37_P_Ac'!B1358)</f>
        <v/>
      </c>
    </row>
    <row r="1378" spans="2:2">
      <c r="B1378" s="38" t="str">
        <f>IF('37_P_Ac'!B1359="","",'37_P_Ac'!B1359)</f>
        <v/>
      </c>
    </row>
    <row r="1379" spans="2:2">
      <c r="B1379" s="38" t="str">
        <f>IF('37_P_Ac'!B1360="","",'37_P_Ac'!B1360)</f>
        <v/>
      </c>
    </row>
    <row r="1380" spans="2:2">
      <c r="B1380" s="38" t="str">
        <f>IF('37_P_Ac'!B1361="","",'37_P_Ac'!B1361)</f>
        <v/>
      </c>
    </row>
    <row r="1381" spans="2:2">
      <c r="B1381" s="38" t="str">
        <f>IF('37_P_Ac'!B1362="","",'37_P_Ac'!B1362)</f>
        <v/>
      </c>
    </row>
    <row r="1382" spans="2:2">
      <c r="B1382" s="38" t="str">
        <f>IF('37_P_Ac'!B1363="","",'37_P_Ac'!B1363)</f>
        <v/>
      </c>
    </row>
    <row r="1383" spans="2:2">
      <c r="B1383" s="38" t="str">
        <f>IF('37_P_Ac'!B1364="","",'37_P_Ac'!B1364)</f>
        <v/>
      </c>
    </row>
    <row r="1384" spans="2:2">
      <c r="B1384" s="38" t="str">
        <f>IF('37_P_Ac'!B1365="","",'37_P_Ac'!B1365)</f>
        <v/>
      </c>
    </row>
    <row r="1385" spans="2:2">
      <c r="B1385" s="38" t="str">
        <f>IF('37_P_Ac'!B1366="","",'37_P_Ac'!B1366)</f>
        <v/>
      </c>
    </row>
    <row r="1386" spans="2:2">
      <c r="B1386" s="38" t="str">
        <f>IF('37_P_Ac'!B1367="","",'37_P_Ac'!B1367)</f>
        <v/>
      </c>
    </row>
    <row r="1387" spans="2:2">
      <c r="B1387" s="38" t="str">
        <f>IF('37_P_Ac'!B1368="","",'37_P_Ac'!B1368)</f>
        <v/>
      </c>
    </row>
    <row r="1388" spans="2:2">
      <c r="B1388" s="38" t="str">
        <f>IF('37_P_Ac'!B1369="","",'37_P_Ac'!B1369)</f>
        <v/>
      </c>
    </row>
    <row r="1389" spans="2:2">
      <c r="B1389" s="38" t="str">
        <f>IF('37_P_Ac'!B1370="","",'37_P_Ac'!B1370)</f>
        <v/>
      </c>
    </row>
    <row r="1390" spans="2:2">
      <c r="B1390" s="38" t="str">
        <f>IF('37_P_Ac'!B1371="","",'37_P_Ac'!B1371)</f>
        <v/>
      </c>
    </row>
    <row r="1391" spans="2:2">
      <c r="B1391" s="38" t="str">
        <f>IF('37_P_Ac'!B1372="","",'37_P_Ac'!B1372)</f>
        <v/>
      </c>
    </row>
    <row r="1392" spans="2:2">
      <c r="B1392" s="38" t="str">
        <f>IF('37_P_Ac'!B1373="","",'37_P_Ac'!B1373)</f>
        <v/>
      </c>
    </row>
    <row r="1393" spans="2:2">
      <c r="B1393" s="38" t="str">
        <f>IF('37_P_Ac'!B1374="","",'37_P_Ac'!B1374)</f>
        <v/>
      </c>
    </row>
    <row r="1394" spans="2:2">
      <c r="B1394" s="38" t="str">
        <f>IF('37_P_Ac'!B1375="","",'37_P_Ac'!B1375)</f>
        <v/>
      </c>
    </row>
    <row r="1395" spans="2:2">
      <c r="B1395" s="38" t="str">
        <f>IF('37_P_Ac'!B1376="","",'37_P_Ac'!B1376)</f>
        <v/>
      </c>
    </row>
    <row r="1396" spans="2:2">
      <c r="B1396" s="38" t="str">
        <f>IF('37_P_Ac'!B1377="","",'37_P_Ac'!B1377)</f>
        <v/>
      </c>
    </row>
    <row r="1397" spans="2:2">
      <c r="B1397" s="38" t="str">
        <f>IF('37_P_Ac'!B1378="","",'37_P_Ac'!B1378)</f>
        <v/>
      </c>
    </row>
    <row r="1398" spans="2:2">
      <c r="B1398" s="38" t="str">
        <f>IF('37_P_Ac'!B1379="","",'37_P_Ac'!B1379)</f>
        <v/>
      </c>
    </row>
    <row r="1399" spans="2:2">
      <c r="B1399" s="38" t="str">
        <f>IF('37_P_Ac'!B1380="","",'37_P_Ac'!B1380)</f>
        <v/>
      </c>
    </row>
    <row r="1400" spans="2:2">
      <c r="B1400" s="38" t="str">
        <f>IF('37_P_Ac'!B1381="","",'37_P_Ac'!B1381)</f>
        <v/>
      </c>
    </row>
    <row r="1401" spans="2:2">
      <c r="B1401" s="38" t="str">
        <f>IF('37_P_Ac'!B1382="","",'37_P_Ac'!B1382)</f>
        <v/>
      </c>
    </row>
    <row r="1402" spans="2:2">
      <c r="B1402" s="38" t="str">
        <f>IF('37_P_Ac'!B1383="","",'37_P_Ac'!B1383)</f>
        <v/>
      </c>
    </row>
    <row r="1403" spans="2:2">
      <c r="B1403" s="38" t="str">
        <f>IF('37_P_Ac'!B1384="","",'37_P_Ac'!B1384)</f>
        <v/>
      </c>
    </row>
    <row r="1404" spans="2:2">
      <c r="B1404" s="38" t="str">
        <f>IF('37_P_Ac'!B1385="","",'37_P_Ac'!B1385)</f>
        <v/>
      </c>
    </row>
    <row r="1405" spans="2:2">
      <c r="B1405" s="38" t="str">
        <f>IF('37_P_Ac'!B1386="","",'37_P_Ac'!B1386)</f>
        <v/>
      </c>
    </row>
    <row r="1406" spans="2:2">
      <c r="B1406" s="38" t="str">
        <f>IF('37_P_Ac'!B1387="","",'37_P_Ac'!B1387)</f>
        <v/>
      </c>
    </row>
    <row r="1407" spans="2:2">
      <c r="B1407" s="38" t="str">
        <f>IF('37_P_Ac'!B1388="","",'37_P_Ac'!B1388)</f>
        <v/>
      </c>
    </row>
    <row r="1408" spans="2:2">
      <c r="B1408" s="38" t="str">
        <f>IF('37_P_Ac'!B1389="","",'37_P_Ac'!B1389)</f>
        <v/>
      </c>
    </row>
    <row r="1409" spans="2:2">
      <c r="B1409" s="38" t="str">
        <f>IF('37_P_Ac'!B1390="","",'37_P_Ac'!B1390)</f>
        <v/>
      </c>
    </row>
    <row r="1410" spans="2:2">
      <c r="B1410" s="38" t="str">
        <f>IF('37_P_Ac'!B1391="","",'37_P_Ac'!B1391)</f>
        <v/>
      </c>
    </row>
    <row r="1411" spans="2:2">
      <c r="B1411" s="38" t="str">
        <f>IF('37_P_Ac'!B1392="","",'37_P_Ac'!B1392)</f>
        <v/>
      </c>
    </row>
    <row r="1412" spans="2:2">
      <c r="B1412" s="38" t="str">
        <f>IF('37_P_Ac'!B1393="","",'37_P_Ac'!B1393)</f>
        <v/>
      </c>
    </row>
    <row r="1413" spans="2:2">
      <c r="B1413" s="38" t="str">
        <f>IF('37_P_Ac'!B1394="","",'37_P_Ac'!B1394)</f>
        <v/>
      </c>
    </row>
    <row r="1414" spans="2:2">
      <c r="B1414" s="38" t="str">
        <f>IF('37_P_Ac'!B1395="","",'37_P_Ac'!B1395)</f>
        <v/>
      </c>
    </row>
    <row r="1415" spans="2:2">
      <c r="B1415" s="38" t="str">
        <f>IF('37_P_Ac'!B1396="","",'37_P_Ac'!B1396)</f>
        <v/>
      </c>
    </row>
    <row r="1416" spans="2:2">
      <c r="B1416" s="38" t="str">
        <f>IF('37_P_Ac'!B1397="","",'37_P_Ac'!B1397)</f>
        <v/>
      </c>
    </row>
    <row r="1417" spans="2:2">
      <c r="B1417" s="38" t="str">
        <f>IF('37_P_Ac'!B1398="","",'37_P_Ac'!B1398)</f>
        <v/>
      </c>
    </row>
    <row r="1418" spans="2:2">
      <c r="B1418" s="38" t="str">
        <f>IF('37_P_Ac'!B1399="","",'37_P_Ac'!B1399)</f>
        <v/>
      </c>
    </row>
    <row r="1419" spans="2:2">
      <c r="B1419" s="38" t="str">
        <f>IF('37_P_Ac'!B1400="","",'37_P_Ac'!B1400)</f>
        <v/>
      </c>
    </row>
    <row r="1420" spans="2:2">
      <c r="B1420" s="38" t="str">
        <f>IF('37_P_Ac'!B1401="","",'37_P_Ac'!B1401)</f>
        <v/>
      </c>
    </row>
    <row r="1421" spans="2:2">
      <c r="B1421" s="38" t="str">
        <f>IF('37_P_Ac'!B1402="","",'37_P_Ac'!B1402)</f>
        <v/>
      </c>
    </row>
    <row r="1422" spans="2:2">
      <c r="B1422" s="38" t="str">
        <f>IF('37_P_Ac'!B1403="","",'37_P_Ac'!B1403)</f>
        <v/>
      </c>
    </row>
    <row r="1423" spans="2:2">
      <c r="B1423" s="38" t="str">
        <f>IF('37_P_Ac'!B1404="","",'37_P_Ac'!B1404)</f>
        <v/>
      </c>
    </row>
    <row r="1424" spans="2:2">
      <c r="B1424" s="38" t="str">
        <f>IF('37_P_Ac'!B1405="","",'37_P_Ac'!B1405)</f>
        <v/>
      </c>
    </row>
    <row r="1425" spans="2:2">
      <c r="B1425" s="38" t="str">
        <f>IF('37_P_Ac'!B1406="","",'37_P_Ac'!B1406)</f>
        <v/>
      </c>
    </row>
    <row r="1426" spans="2:2">
      <c r="B1426" s="38" t="str">
        <f>IF('37_P_Ac'!B1407="","",'37_P_Ac'!B1407)</f>
        <v/>
      </c>
    </row>
    <row r="1427" spans="2:2">
      <c r="B1427" s="38" t="str">
        <f>IF('37_P_Ac'!B1408="","",'37_P_Ac'!B1408)</f>
        <v/>
      </c>
    </row>
    <row r="1428" spans="2:2">
      <c r="B1428" s="38" t="str">
        <f>IF('37_P_Ac'!B1409="","",'37_P_Ac'!B1409)</f>
        <v/>
      </c>
    </row>
    <row r="1429" spans="2:2">
      <c r="B1429" s="38" t="str">
        <f>IF('37_P_Ac'!B1410="","",'37_P_Ac'!B1410)</f>
        <v/>
      </c>
    </row>
    <row r="1430" spans="2:2">
      <c r="B1430" s="38" t="str">
        <f>IF('37_P_Ac'!B1411="","",'37_P_Ac'!B1411)</f>
        <v/>
      </c>
    </row>
    <row r="1431" spans="2:2">
      <c r="B1431" s="38" t="str">
        <f>IF('37_P_Ac'!B1412="","",'37_P_Ac'!B1412)</f>
        <v/>
      </c>
    </row>
    <row r="1432" spans="2:2">
      <c r="B1432" s="38" t="str">
        <f>IF('37_P_Ac'!B1413="","",'37_P_Ac'!B1413)</f>
        <v/>
      </c>
    </row>
    <row r="1433" spans="2:2">
      <c r="B1433" s="38" t="str">
        <f>IF('37_P_Ac'!B1414="","",'37_P_Ac'!B1414)</f>
        <v/>
      </c>
    </row>
    <row r="1434" spans="2:2">
      <c r="B1434" s="38" t="str">
        <f>IF('37_P_Ac'!B1415="","",'37_P_Ac'!B1415)</f>
        <v/>
      </c>
    </row>
    <row r="1435" spans="2:2">
      <c r="B1435" s="38" t="str">
        <f>IF('37_P_Ac'!B1416="","",'37_P_Ac'!B1416)</f>
        <v/>
      </c>
    </row>
    <row r="1436" spans="2:2">
      <c r="B1436" s="38" t="str">
        <f>IF('37_P_Ac'!B1417="","",'37_P_Ac'!B1417)</f>
        <v/>
      </c>
    </row>
    <row r="1437" spans="2:2">
      <c r="B1437" s="38" t="str">
        <f>IF('37_P_Ac'!B1418="","",'37_P_Ac'!B1418)</f>
        <v/>
      </c>
    </row>
    <row r="1438" spans="2:2">
      <c r="B1438" s="38" t="str">
        <f>IF('37_P_Ac'!B1419="","",'37_P_Ac'!B1419)</f>
        <v/>
      </c>
    </row>
    <row r="1439" spans="2:2">
      <c r="B1439" s="38" t="str">
        <f>IF('37_P_Ac'!B1420="","",'37_P_Ac'!B1420)</f>
        <v/>
      </c>
    </row>
    <row r="1440" spans="2:2">
      <c r="B1440" s="38" t="str">
        <f>IF('37_P_Ac'!B1421="","",'37_P_Ac'!B1421)</f>
        <v/>
      </c>
    </row>
    <row r="1441" spans="2:2">
      <c r="B1441" s="38" t="str">
        <f>IF('37_P_Ac'!B1422="","",'37_P_Ac'!B1422)</f>
        <v/>
      </c>
    </row>
    <row r="1442" spans="2:2">
      <c r="B1442" s="38" t="str">
        <f>IF('37_P_Ac'!B1423="","",'37_P_Ac'!B1423)</f>
        <v/>
      </c>
    </row>
    <row r="1443" spans="2:2">
      <c r="B1443" s="38" t="str">
        <f>IF('37_P_Ac'!B1424="","",'37_P_Ac'!B1424)</f>
        <v/>
      </c>
    </row>
    <row r="1444" spans="2:2">
      <c r="B1444" s="38" t="str">
        <f>IF('37_P_Ac'!B1425="","",'37_P_Ac'!B1425)</f>
        <v/>
      </c>
    </row>
    <row r="1445" spans="2:2">
      <c r="B1445" s="38" t="str">
        <f>IF('37_P_Ac'!B1426="","",'37_P_Ac'!B1426)</f>
        <v/>
      </c>
    </row>
    <row r="1446" spans="2:2">
      <c r="B1446" s="38" t="str">
        <f>IF('37_P_Ac'!B1427="","",'37_P_Ac'!B1427)</f>
        <v/>
      </c>
    </row>
    <row r="1447" spans="2:2">
      <c r="B1447" s="38" t="str">
        <f>IF('37_P_Ac'!B1428="","",'37_P_Ac'!B1428)</f>
        <v/>
      </c>
    </row>
    <row r="1448" spans="2:2">
      <c r="B1448" s="38" t="str">
        <f>IF('37_P_Ac'!B1429="","",'37_P_Ac'!B1429)</f>
        <v/>
      </c>
    </row>
    <row r="1449" spans="2:2">
      <c r="B1449" s="38" t="str">
        <f>IF('37_P_Ac'!B1430="","",'37_P_Ac'!B1430)</f>
        <v/>
      </c>
    </row>
    <row r="1450" spans="2:2">
      <c r="B1450" s="38" t="str">
        <f>IF('37_P_Ac'!B1431="","",'37_P_Ac'!B1431)</f>
        <v/>
      </c>
    </row>
    <row r="1451" spans="2:2">
      <c r="B1451" s="38" t="str">
        <f>IF('37_P_Ac'!B1432="","",'37_P_Ac'!B1432)</f>
        <v/>
      </c>
    </row>
    <row r="1452" spans="2:2">
      <c r="B1452" s="38" t="str">
        <f>IF('37_P_Ac'!B1433="","",'37_P_Ac'!B1433)</f>
        <v/>
      </c>
    </row>
    <row r="1453" spans="2:2">
      <c r="B1453" s="38" t="str">
        <f>IF('37_P_Ac'!B1434="","",'37_P_Ac'!B1434)</f>
        <v/>
      </c>
    </row>
    <row r="1454" spans="2:2">
      <c r="B1454" s="38" t="str">
        <f>IF('37_P_Ac'!B1435="","",'37_P_Ac'!B1435)</f>
        <v/>
      </c>
    </row>
    <row r="1455" spans="2:2">
      <c r="B1455" s="38" t="str">
        <f>IF('37_P_Ac'!B1436="","",'37_P_Ac'!B1436)</f>
        <v/>
      </c>
    </row>
    <row r="1456" spans="2:2">
      <c r="B1456" s="38" t="str">
        <f>IF('37_P_Ac'!B1437="","",'37_P_Ac'!B1437)</f>
        <v/>
      </c>
    </row>
    <row r="1457" spans="2:2">
      <c r="B1457" s="38" t="str">
        <f>IF('37_P_Ac'!B1438="","",'37_P_Ac'!B1438)</f>
        <v/>
      </c>
    </row>
    <row r="1458" spans="2:2">
      <c r="B1458" s="38" t="str">
        <f>IF('37_P_Ac'!B1439="","",'37_P_Ac'!B1439)</f>
        <v/>
      </c>
    </row>
    <row r="1459" spans="2:2">
      <c r="B1459" s="38" t="str">
        <f>IF('37_P_Ac'!B1440="","",'37_P_Ac'!B1440)</f>
        <v/>
      </c>
    </row>
    <row r="1460" spans="2:2">
      <c r="B1460" s="38" t="str">
        <f>IF('37_P_Ac'!B1441="","",'37_P_Ac'!B1441)</f>
        <v/>
      </c>
    </row>
    <row r="1461" spans="2:2">
      <c r="B1461" s="38" t="str">
        <f>IF('37_P_Ac'!B1442="","",'37_P_Ac'!B1442)</f>
        <v/>
      </c>
    </row>
    <row r="1462" spans="2:2">
      <c r="B1462" s="38" t="str">
        <f>IF('37_P_Ac'!B1443="","",'37_P_Ac'!B1443)</f>
        <v/>
      </c>
    </row>
    <row r="1463" spans="2:2">
      <c r="B1463" s="38" t="str">
        <f>IF('37_P_Ac'!B1444="","",'37_P_Ac'!B1444)</f>
        <v/>
      </c>
    </row>
    <row r="1464" spans="2:2">
      <c r="B1464" s="38" t="str">
        <f>IF('37_P_Ac'!B1445="","",'37_P_Ac'!B1445)</f>
        <v/>
      </c>
    </row>
    <row r="1465" spans="2:2">
      <c r="B1465" s="38" t="str">
        <f>IF('37_P_Ac'!B1446="","",'37_P_Ac'!B1446)</f>
        <v/>
      </c>
    </row>
    <row r="1466" spans="2:2">
      <c r="B1466" s="38" t="str">
        <f>IF('37_P_Ac'!B1447="","",'37_P_Ac'!B1447)</f>
        <v/>
      </c>
    </row>
    <row r="1467" spans="2:2">
      <c r="B1467" s="38" t="str">
        <f>IF('37_P_Ac'!B1448="","",'37_P_Ac'!B1448)</f>
        <v/>
      </c>
    </row>
    <row r="1468" spans="2:2">
      <c r="B1468" s="38" t="str">
        <f>IF('37_P_Ac'!B1449="","",'37_P_Ac'!B1449)</f>
        <v/>
      </c>
    </row>
    <row r="1469" spans="2:2">
      <c r="B1469" s="38" t="str">
        <f>IF('37_P_Ac'!B1450="","",'37_P_Ac'!B1450)</f>
        <v/>
      </c>
    </row>
    <row r="1470" spans="2:2">
      <c r="B1470" s="38" t="str">
        <f>IF('37_P_Ac'!B1451="","",'37_P_Ac'!B1451)</f>
        <v/>
      </c>
    </row>
    <row r="1471" spans="2:2">
      <c r="B1471" s="38" t="str">
        <f>IF('37_P_Ac'!B1452="","",'37_P_Ac'!B1452)</f>
        <v/>
      </c>
    </row>
    <row r="1472" spans="2:2">
      <c r="B1472" s="38" t="str">
        <f>IF('37_P_Ac'!B1453="","",'37_P_Ac'!B1453)</f>
        <v/>
      </c>
    </row>
    <row r="1473" spans="2:2">
      <c r="B1473" s="38" t="str">
        <f>IF('37_P_Ac'!B1454="","",'37_P_Ac'!B1454)</f>
        <v/>
      </c>
    </row>
    <row r="1474" spans="2:2">
      <c r="B1474" s="38" t="str">
        <f>IF('37_P_Ac'!B1455="","",'37_P_Ac'!B1455)</f>
        <v/>
      </c>
    </row>
    <row r="1475" spans="2:2">
      <c r="B1475" s="38" t="str">
        <f>IF('37_P_Ac'!B1456="","",'37_P_Ac'!B1456)</f>
        <v/>
      </c>
    </row>
    <row r="1476" spans="2:2">
      <c r="B1476" s="38" t="str">
        <f>IF('37_P_Ac'!B1457="","",'37_P_Ac'!B1457)</f>
        <v/>
      </c>
    </row>
    <row r="1477" spans="2:2">
      <c r="B1477" s="38" t="str">
        <f>IF('37_P_Ac'!B1458="","",'37_P_Ac'!B1458)</f>
        <v/>
      </c>
    </row>
    <row r="1478" spans="2:2">
      <c r="B1478" s="38" t="str">
        <f>IF('37_P_Ac'!B1459="","",'37_P_Ac'!B1459)</f>
        <v/>
      </c>
    </row>
    <row r="1479" spans="2:2">
      <c r="B1479" s="38" t="str">
        <f>IF('37_P_Ac'!B1460="","",'37_P_Ac'!B1460)</f>
        <v/>
      </c>
    </row>
    <row r="1480" spans="2:2">
      <c r="B1480" s="38" t="str">
        <f>IF('37_P_Ac'!B1461="","",'37_P_Ac'!B1461)</f>
        <v/>
      </c>
    </row>
    <row r="1481" spans="2:2">
      <c r="B1481" s="38" t="str">
        <f>IF('37_P_Ac'!B1462="","",'37_P_Ac'!B1462)</f>
        <v/>
      </c>
    </row>
    <row r="1482" spans="2:2">
      <c r="B1482" s="38" t="str">
        <f>IF('37_P_Ac'!B1463="","",'37_P_Ac'!B1463)</f>
        <v/>
      </c>
    </row>
    <row r="1483" spans="2:2">
      <c r="B1483" s="38" t="str">
        <f>IF('37_P_Ac'!B1464="","",'37_P_Ac'!B1464)</f>
        <v/>
      </c>
    </row>
    <row r="1484" spans="2:2">
      <c r="B1484" s="38" t="str">
        <f>IF('37_P_Ac'!B1465="","",'37_P_Ac'!B1465)</f>
        <v/>
      </c>
    </row>
    <row r="1485" spans="2:2">
      <c r="B1485" s="38" t="str">
        <f>IF('37_P_Ac'!B1466="","",'37_P_Ac'!B1466)</f>
        <v/>
      </c>
    </row>
    <row r="1486" spans="2:2">
      <c r="B1486" s="38" t="str">
        <f>IF('37_P_Ac'!B1467="","",'37_P_Ac'!B1467)</f>
        <v/>
      </c>
    </row>
    <row r="1487" spans="2:2">
      <c r="B1487" s="38" t="str">
        <f>IF('37_P_Ac'!B1468="","",'37_P_Ac'!B1468)</f>
        <v/>
      </c>
    </row>
    <row r="1488" spans="2:2">
      <c r="B1488" s="38" t="str">
        <f>IF('37_P_Ac'!B1469="","",'37_P_Ac'!B1469)</f>
        <v/>
      </c>
    </row>
    <row r="1489" spans="2:2">
      <c r="B1489" s="38" t="str">
        <f>IF('37_P_Ac'!B1470="","",'37_P_Ac'!B1470)</f>
        <v/>
      </c>
    </row>
    <row r="1490" spans="2:2">
      <c r="B1490" s="38" t="str">
        <f>IF('37_P_Ac'!B1471="","",'37_P_Ac'!B1471)</f>
        <v/>
      </c>
    </row>
    <row r="1491" spans="2:2">
      <c r="B1491" s="38" t="str">
        <f>IF('37_P_Ac'!B1472="","",'37_P_Ac'!B1472)</f>
        <v/>
      </c>
    </row>
    <row r="1492" spans="2:2">
      <c r="B1492" s="38" t="str">
        <f>IF('37_P_Ac'!B1473="","",'37_P_Ac'!B1473)</f>
        <v/>
      </c>
    </row>
    <row r="1493" spans="2:2">
      <c r="B1493" s="38" t="str">
        <f>IF('37_P_Ac'!B1474="","",'37_P_Ac'!B1474)</f>
        <v/>
      </c>
    </row>
    <row r="1494" spans="2:2">
      <c r="B1494" s="38" t="str">
        <f>IF('37_P_Ac'!B1475="","",'37_P_Ac'!B1475)</f>
        <v/>
      </c>
    </row>
    <row r="1495" spans="2:2">
      <c r="B1495" s="38" t="str">
        <f>IF('37_P_Ac'!B1476="","",'37_P_Ac'!B1476)</f>
        <v/>
      </c>
    </row>
    <row r="1496" spans="2:2">
      <c r="B1496" s="38" t="str">
        <f>IF('37_P_Ac'!B1477="","",'37_P_Ac'!B1477)</f>
        <v/>
      </c>
    </row>
    <row r="1497" spans="2:2">
      <c r="B1497" s="38" t="str">
        <f>IF('37_P_Ac'!B1478="","",'37_P_Ac'!B1478)</f>
        <v/>
      </c>
    </row>
    <row r="1498" spans="2:2">
      <c r="B1498" s="38" t="str">
        <f>IF('37_P_Ac'!B1479="","",'37_P_Ac'!B1479)</f>
        <v/>
      </c>
    </row>
    <row r="1499" spans="2:2">
      <c r="B1499" s="38" t="str">
        <f>IF('37_P_Ac'!B1480="","",'37_P_Ac'!B1480)</f>
        <v/>
      </c>
    </row>
    <row r="1500" spans="2:2">
      <c r="B1500" s="38" t="str">
        <f>IF('37_P_Ac'!B1481="","",'37_P_Ac'!B1481)</f>
        <v/>
      </c>
    </row>
    <row r="1501" spans="2:2">
      <c r="B1501" s="38" t="str">
        <f>IF('37_P_Ac'!B1482="","",'37_P_Ac'!B1482)</f>
        <v/>
      </c>
    </row>
    <row r="1502" spans="2:2">
      <c r="B1502" s="38" t="str">
        <f>IF('37_P_Ac'!B1483="","",'37_P_Ac'!B1483)</f>
        <v/>
      </c>
    </row>
    <row r="1503" spans="2:2">
      <c r="B1503" s="38" t="str">
        <f>IF('37_P_Ac'!B1484="","",'37_P_Ac'!B1484)</f>
        <v/>
      </c>
    </row>
    <row r="1504" spans="2:2">
      <c r="B1504" s="38" t="str">
        <f>IF('37_P_Ac'!B1485="","",'37_P_Ac'!B1485)</f>
        <v/>
      </c>
    </row>
    <row r="1505" spans="2:2">
      <c r="B1505" s="38" t="str">
        <f>IF('37_P_Ac'!B1486="","",'37_P_Ac'!B1486)</f>
        <v/>
      </c>
    </row>
    <row r="1506" spans="2:2">
      <c r="B1506" s="38" t="str">
        <f>IF('37_P_Ac'!B1487="","",'37_P_Ac'!B1487)</f>
        <v/>
      </c>
    </row>
    <row r="1507" spans="2:2">
      <c r="B1507" s="38" t="str">
        <f>IF('37_P_Ac'!B1488="","",'37_P_Ac'!B1488)</f>
        <v/>
      </c>
    </row>
    <row r="1508" spans="2:2">
      <c r="B1508" s="38" t="str">
        <f>IF('37_P_Ac'!B1489="","",'37_P_Ac'!B1489)</f>
        <v/>
      </c>
    </row>
    <row r="1509" spans="2:2">
      <c r="B1509" s="38" t="str">
        <f>IF('37_P_Ac'!B1490="","",'37_P_Ac'!B1490)</f>
        <v/>
      </c>
    </row>
    <row r="1510" spans="2:2">
      <c r="B1510" s="38" t="str">
        <f>IF('37_P_Ac'!B1491="","",'37_P_Ac'!B1491)</f>
        <v/>
      </c>
    </row>
    <row r="1511" spans="2:2">
      <c r="B1511" s="38" t="str">
        <f>IF('37_P_Ac'!B1492="","",'37_P_Ac'!B1492)</f>
        <v/>
      </c>
    </row>
    <row r="1512" spans="2:2">
      <c r="B1512" s="38" t="str">
        <f>IF('37_P_Ac'!B1493="","",'37_P_Ac'!B1493)</f>
        <v/>
      </c>
    </row>
    <row r="1513" spans="2:2">
      <c r="B1513" s="38" t="str">
        <f>IF('37_P_Ac'!B1494="","",'37_P_Ac'!B1494)</f>
        <v/>
      </c>
    </row>
    <row r="1514" spans="2:2">
      <c r="B1514" s="38" t="str">
        <f>IF('37_P_Ac'!B1495="","",'37_P_Ac'!B1495)</f>
        <v/>
      </c>
    </row>
    <row r="1515" spans="2:2">
      <c r="B1515" s="38" t="str">
        <f>IF('37_P_Ac'!B1496="","",'37_P_Ac'!B1496)</f>
        <v/>
      </c>
    </row>
    <row r="1516" spans="2:2">
      <c r="B1516" s="38" t="str">
        <f>IF('37_P_Ac'!B1497="","",'37_P_Ac'!B1497)</f>
        <v/>
      </c>
    </row>
    <row r="1517" spans="2:2">
      <c r="B1517" s="38" t="str">
        <f>IF('37_P_Ac'!B1498="","",'37_P_Ac'!B1498)</f>
        <v/>
      </c>
    </row>
    <row r="1518" spans="2:2">
      <c r="B1518" s="38" t="str">
        <f>IF('37_P_Ac'!B1499="","",'37_P_Ac'!B1499)</f>
        <v/>
      </c>
    </row>
    <row r="1519" spans="2:2">
      <c r="B1519" s="38" t="str">
        <f>IF('37_P_Ac'!B1500="","",'37_P_Ac'!B1500)</f>
        <v/>
      </c>
    </row>
    <row r="1520" spans="2:2">
      <c r="B1520" s="38" t="str">
        <f>IF('37_P_Ac'!B1501="","",'37_P_Ac'!B1501)</f>
        <v/>
      </c>
    </row>
    <row r="1521" spans="2:2">
      <c r="B1521" s="38" t="str">
        <f>IF('37_P_Ac'!B1502="","",'37_P_Ac'!B1502)</f>
        <v/>
      </c>
    </row>
    <row r="1522" spans="2:2">
      <c r="B1522" s="38" t="str">
        <f>IF('37_P_Ac'!B1503="","",'37_P_Ac'!B1503)</f>
        <v/>
      </c>
    </row>
    <row r="1523" spans="2:2">
      <c r="B1523" s="38" t="str">
        <f>IF('37_P_Ac'!B1504="","",'37_P_Ac'!B1504)</f>
        <v/>
      </c>
    </row>
    <row r="1524" spans="2:2">
      <c r="B1524" s="38" t="str">
        <f>IF('37_P_Ac'!B1505="","",'37_P_Ac'!B1505)</f>
        <v/>
      </c>
    </row>
    <row r="1525" spans="2:2">
      <c r="B1525" s="38" t="str">
        <f>IF('37_P_Ac'!B1506="","",'37_P_Ac'!B1506)</f>
        <v/>
      </c>
    </row>
    <row r="1526" spans="2:2">
      <c r="B1526" s="38" t="str">
        <f>IF('37_P_Ac'!B1507="","",'37_P_Ac'!B1507)</f>
        <v/>
      </c>
    </row>
    <row r="1527" spans="2:2">
      <c r="B1527" s="38" t="str">
        <f>IF('37_P_Ac'!B1508="","",'37_P_Ac'!B1508)</f>
        <v/>
      </c>
    </row>
    <row r="1528" spans="2:2">
      <c r="B1528" s="38" t="str">
        <f>IF('37_P_Ac'!B1509="","",'37_P_Ac'!B1509)</f>
        <v/>
      </c>
    </row>
    <row r="1529" spans="2:2">
      <c r="B1529" s="38" t="str">
        <f>IF('37_P_Ac'!B1510="","",'37_P_Ac'!B1510)</f>
        <v/>
      </c>
    </row>
    <row r="1530" spans="2:2">
      <c r="B1530" s="38" t="str">
        <f>IF('37_P_Ac'!B1511="","",'37_P_Ac'!B1511)</f>
        <v/>
      </c>
    </row>
    <row r="1531" spans="2:2">
      <c r="B1531" s="38" t="str">
        <f>IF('37_P_Ac'!B1512="","",'37_P_Ac'!B1512)</f>
        <v/>
      </c>
    </row>
    <row r="1532" spans="2:2">
      <c r="B1532" s="38" t="str">
        <f>IF('37_P_Ac'!B1513="","",'37_P_Ac'!B1513)</f>
        <v/>
      </c>
    </row>
    <row r="1533" spans="2:2">
      <c r="B1533" s="38" t="str">
        <f>IF('37_P_Ac'!B1514="","",'37_P_Ac'!B1514)</f>
        <v/>
      </c>
    </row>
    <row r="1534" spans="2:2">
      <c r="B1534" s="38" t="str">
        <f>IF('37_P_Ac'!B1515="","",'37_P_Ac'!B1515)</f>
        <v/>
      </c>
    </row>
    <row r="1535" spans="2:2">
      <c r="B1535" s="38" t="str">
        <f>IF('37_P_Ac'!B1516="","",'37_P_Ac'!B1516)</f>
        <v/>
      </c>
    </row>
    <row r="1536" spans="2:2">
      <c r="B1536" s="38" t="str">
        <f>IF('37_P_Ac'!B1517="","",'37_P_Ac'!B1517)</f>
        <v/>
      </c>
    </row>
    <row r="1537" spans="2:2">
      <c r="B1537" s="38" t="str">
        <f>IF('37_P_Ac'!B1518="","",'37_P_Ac'!B1518)</f>
        <v/>
      </c>
    </row>
    <row r="1538" spans="2:2">
      <c r="B1538" s="38" t="str">
        <f>IF('37_P_Ac'!B1519="","",'37_P_Ac'!B1519)</f>
        <v/>
      </c>
    </row>
    <row r="1539" spans="2:2">
      <c r="B1539" s="38" t="str">
        <f>IF('37_P_Ac'!B1520="","",'37_P_Ac'!B1520)</f>
        <v/>
      </c>
    </row>
    <row r="1540" spans="2:2">
      <c r="B1540" s="38" t="str">
        <f>IF('37_P_Ac'!B1521="","",'37_P_Ac'!B1521)</f>
        <v/>
      </c>
    </row>
    <row r="1541" spans="2:2">
      <c r="B1541" s="38" t="str">
        <f>IF('37_P_Ac'!B1522="","",'37_P_Ac'!B1522)</f>
        <v/>
      </c>
    </row>
    <row r="1542" spans="2:2">
      <c r="B1542" s="38" t="str">
        <f>IF('37_P_Ac'!B1523="","",'37_P_Ac'!B1523)</f>
        <v/>
      </c>
    </row>
    <row r="1543" spans="2:2">
      <c r="B1543" s="38" t="str">
        <f>IF('37_P_Ac'!B1524="","",'37_P_Ac'!B1524)</f>
        <v/>
      </c>
    </row>
    <row r="1544" spans="2:2">
      <c r="B1544" s="38" t="str">
        <f>IF('37_P_Ac'!B1525="","",'37_P_Ac'!B1525)</f>
        <v/>
      </c>
    </row>
    <row r="1545" spans="2:2">
      <c r="B1545" s="38" t="str">
        <f>IF('37_P_Ac'!B1526="","",'37_P_Ac'!B1526)</f>
        <v/>
      </c>
    </row>
    <row r="1546" spans="2:2">
      <c r="B1546" s="38" t="str">
        <f>IF('37_P_Ac'!B1527="","",'37_P_Ac'!B1527)</f>
        <v/>
      </c>
    </row>
    <row r="1547" spans="2:2">
      <c r="B1547" s="38" t="str">
        <f>IF('37_P_Ac'!B1528="","",'37_P_Ac'!B1528)</f>
        <v/>
      </c>
    </row>
    <row r="1548" spans="2:2">
      <c r="B1548" s="38" t="str">
        <f>IF('37_P_Ac'!B1529="","",'37_P_Ac'!B1529)</f>
        <v/>
      </c>
    </row>
    <row r="1549" spans="2:2">
      <c r="B1549" s="38" t="str">
        <f>IF('37_P_Ac'!B1530="","",'37_P_Ac'!B1530)</f>
        <v/>
      </c>
    </row>
    <row r="1550" spans="2:2">
      <c r="B1550" s="38" t="str">
        <f>IF('37_P_Ac'!B1531="","",'37_P_Ac'!B1531)</f>
        <v/>
      </c>
    </row>
    <row r="1551" spans="2:2">
      <c r="B1551" s="38" t="str">
        <f>IF('37_P_Ac'!B1532="","",'37_P_Ac'!B1532)</f>
        <v/>
      </c>
    </row>
    <row r="1552" spans="2:2">
      <c r="B1552" s="38" t="str">
        <f>IF('37_P_Ac'!B1533="","",'37_P_Ac'!B1533)</f>
        <v/>
      </c>
    </row>
    <row r="1553" spans="2:2">
      <c r="B1553" s="38" t="str">
        <f>IF('37_P_Ac'!B1534="","",'37_P_Ac'!B1534)</f>
        <v/>
      </c>
    </row>
    <row r="1554" spans="2:2">
      <c r="B1554" s="38" t="str">
        <f>IF('37_P_Ac'!B1535="","",'37_P_Ac'!B1535)</f>
        <v/>
      </c>
    </row>
    <row r="1555" spans="2:2">
      <c r="B1555" s="38" t="str">
        <f>IF('37_P_Ac'!B1536="","",'37_P_Ac'!B1536)</f>
        <v/>
      </c>
    </row>
    <row r="1556" spans="2:2">
      <c r="B1556" s="38" t="str">
        <f>IF('37_P_Ac'!B1537="","",'37_P_Ac'!B1537)</f>
        <v/>
      </c>
    </row>
    <row r="1557" spans="2:2">
      <c r="B1557" s="38" t="str">
        <f>IF('37_P_Ac'!B1538="","",'37_P_Ac'!B1538)</f>
        <v/>
      </c>
    </row>
    <row r="1558" spans="2:2">
      <c r="B1558" s="38" t="str">
        <f>IF('37_P_Ac'!B1539="","",'37_P_Ac'!B1539)</f>
        <v/>
      </c>
    </row>
    <row r="1559" spans="2:2">
      <c r="B1559" s="38" t="str">
        <f>IF('37_P_Ac'!B1540="","",'37_P_Ac'!B1540)</f>
        <v/>
      </c>
    </row>
    <row r="1560" spans="2:2">
      <c r="B1560" s="38" t="str">
        <f>IF('37_P_Ac'!B1541="","",'37_P_Ac'!B1541)</f>
        <v/>
      </c>
    </row>
    <row r="1561" spans="2:2">
      <c r="B1561" s="38" t="str">
        <f>IF('37_P_Ac'!B1542="","",'37_P_Ac'!B1542)</f>
        <v/>
      </c>
    </row>
    <row r="1562" spans="2:2">
      <c r="B1562" s="38" t="str">
        <f>IF('37_P_Ac'!B1543="","",'37_P_Ac'!B1543)</f>
        <v/>
      </c>
    </row>
    <row r="1563" spans="2:2">
      <c r="B1563" s="38" t="str">
        <f>IF('37_P_Ac'!B1544="","",'37_P_Ac'!B1544)</f>
        <v/>
      </c>
    </row>
    <row r="1564" spans="2:2">
      <c r="B1564" s="38" t="str">
        <f>IF('37_P_Ac'!B1545="","",'37_P_Ac'!B1545)</f>
        <v/>
      </c>
    </row>
    <row r="1565" spans="2:2">
      <c r="B1565" s="38" t="str">
        <f>IF('37_P_Ac'!B1546="","",'37_P_Ac'!B1546)</f>
        <v/>
      </c>
    </row>
    <row r="1566" spans="2:2">
      <c r="B1566" s="38" t="str">
        <f>IF('37_P_Ac'!B1547="","",'37_P_Ac'!B1547)</f>
        <v/>
      </c>
    </row>
    <row r="1567" spans="2:2">
      <c r="B1567" s="38" t="str">
        <f>IF('37_P_Ac'!B1548="","",'37_P_Ac'!B1548)</f>
        <v/>
      </c>
    </row>
    <row r="1568" spans="2:2">
      <c r="B1568" s="38" t="str">
        <f>IF('37_P_Ac'!B1549="","",'37_P_Ac'!B1549)</f>
        <v/>
      </c>
    </row>
    <row r="1569" spans="2:2">
      <c r="B1569" s="38" t="str">
        <f>IF('37_P_Ac'!B1550="","",'37_P_Ac'!B1550)</f>
        <v/>
      </c>
    </row>
    <row r="1570" spans="2:2">
      <c r="B1570" s="38" t="str">
        <f>IF('37_P_Ac'!B1551="","",'37_P_Ac'!B1551)</f>
        <v/>
      </c>
    </row>
    <row r="1571" spans="2:2">
      <c r="B1571" s="38" t="str">
        <f>IF('37_P_Ac'!B1552="","",'37_P_Ac'!B1552)</f>
        <v/>
      </c>
    </row>
    <row r="1572" spans="2:2">
      <c r="B1572" s="38" t="str">
        <f>IF('37_P_Ac'!B1553="","",'37_P_Ac'!B1553)</f>
        <v/>
      </c>
    </row>
    <row r="1573" spans="2:2">
      <c r="B1573" s="38" t="str">
        <f>IF('37_P_Ac'!B1554="","",'37_P_Ac'!B1554)</f>
        <v/>
      </c>
    </row>
    <row r="1574" spans="2:2">
      <c r="B1574" s="38" t="str">
        <f>IF('37_P_Ac'!B1555="","",'37_P_Ac'!B1555)</f>
        <v/>
      </c>
    </row>
    <row r="1575" spans="2:2">
      <c r="B1575" s="38" t="str">
        <f>IF('37_P_Ac'!B1556="","",'37_P_Ac'!B1556)</f>
        <v/>
      </c>
    </row>
    <row r="1576" spans="2:2">
      <c r="B1576" s="38" t="str">
        <f>IF('37_P_Ac'!B1557="","",'37_P_Ac'!B1557)</f>
        <v/>
      </c>
    </row>
    <row r="1577" spans="2:2">
      <c r="B1577" s="38" t="str">
        <f>IF('37_P_Ac'!B1558="","",'37_P_Ac'!B1558)</f>
        <v/>
      </c>
    </row>
    <row r="1578" spans="2:2">
      <c r="B1578" s="38" t="str">
        <f>IF('37_P_Ac'!B1559="","",'37_P_Ac'!B1559)</f>
        <v/>
      </c>
    </row>
    <row r="1579" spans="2:2">
      <c r="B1579" s="38" t="str">
        <f>IF('37_P_Ac'!B1560="","",'37_P_Ac'!B1560)</f>
        <v/>
      </c>
    </row>
    <row r="1580" spans="2:2">
      <c r="B1580" s="38" t="str">
        <f>IF('37_P_Ac'!B1561="","",'37_P_Ac'!B1561)</f>
        <v/>
      </c>
    </row>
    <row r="1581" spans="2:2">
      <c r="B1581" s="38" t="str">
        <f>IF('37_P_Ac'!B1562="","",'37_P_Ac'!B1562)</f>
        <v/>
      </c>
    </row>
    <row r="1582" spans="2:2">
      <c r="B1582" s="38" t="str">
        <f>IF('37_P_Ac'!B1563="","",'37_P_Ac'!B1563)</f>
        <v/>
      </c>
    </row>
    <row r="1583" spans="2:2">
      <c r="B1583" s="38" t="str">
        <f>IF('37_P_Ac'!B1564="","",'37_P_Ac'!B1564)</f>
        <v/>
      </c>
    </row>
    <row r="1584" spans="2:2">
      <c r="B1584" s="38" t="str">
        <f>IF('37_P_Ac'!B1565="","",'37_P_Ac'!B1565)</f>
        <v/>
      </c>
    </row>
    <row r="1585" spans="2:2">
      <c r="B1585" s="38" t="str">
        <f>IF('37_P_Ac'!B1566="","",'37_P_Ac'!B1566)</f>
        <v/>
      </c>
    </row>
    <row r="1586" spans="2:2">
      <c r="B1586" s="38" t="str">
        <f>IF('37_P_Ac'!B1567="","",'37_P_Ac'!B1567)</f>
        <v/>
      </c>
    </row>
    <row r="1587" spans="2:2">
      <c r="B1587" s="38" t="str">
        <f>IF('37_P_Ac'!B1568="","",'37_P_Ac'!B1568)</f>
        <v/>
      </c>
    </row>
    <row r="1588" spans="2:2">
      <c r="B1588" s="38" t="str">
        <f>IF('37_P_Ac'!B1569="","",'37_P_Ac'!B1569)</f>
        <v/>
      </c>
    </row>
    <row r="1589" spans="2:2">
      <c r="B1589" s="38" t="str">
        <f>IF('37_P_Ac'!B1570="","",'37_P_Ac'!B1570)</f>
        <v/>
      </c>
    </row>
    <row r="1590" spans="2:2">
      <c r="B1590" s="38" t="str">
        <f>IF('37_P_Ac'!B1571="","",'37_P_Ac'!B1571)</f>
        <v/>
      </c>
    </row>
    <row r="1591" spans="2:2">
      <c r="B1591" s="38" t="str">
        <f>IF('37_P_Ac'!B1572="","",'37_P_Ac'!B1572)</f>
        <v/>
      </c>
    </row>
    <row r="1592" spans="2:2">
      <c r="B1592" s="38" t="str">
        <f>IF('37_P_Ac'!B1573="","",'37_P_Ac'!B1573)</f>
        <v/>
      </c>
    </row>
    <row r="1593" spans="2:2">
      <c r="B1593" s="38" t="str">
        <f>IF('37_P_Ac'!B1574="","",'37_P_Ac'!B1574)</f>
        <v/>
      </c>
    </row>
    <row r="1594" spans="2:2">
      <c r="B1594" s="38" t="str">
        <f>IF('37_P_Ac'!B1575="","",'37_P_Ac'!B1575)</f>
        <v/>
      </c>
    </row>
    <row r="1595" spans="2:2">
      <c r="B1595" s="38" t="str">
        <f>IF('37_P_Ac'!B1576="","",'37_P_Ac'!B1576)</f>
        <v/>
      </c>
    </row>
    <row r="1596" spans="2:2">
      <c r="B1596" s="38" t="str">
        <f>IF('37_P_Ac'!B1577="","",'37_P_Ac'!B1577)</f>
        <v/>
      </c>
    </row>
    <row r="1597" spans="2:2">
      <c r="B1597" s="38" t="str">
        <f>IF('37_P_Ac'!B1578="","",'37_P_Ac'!B1578)</f>
        <v/>
      </c>
    </row>
    <row r="1598" spans="2:2">
      <c r="B1598" s="38" t="str">
        <f>IF('37_P_Ac'!B1579="","",'37_P_Ac'!B1579)</f>
        <v/>
      </c>
    </row>
    <row r="1599" spans="2:2">
      <c r="B1599" s="38" t="str">
        <f>IF('37_P_Ac'!B1580="","",'37_P_Ac'!B1580)</f>
        <v/>
      </c>
    </row>
    <row r="1600" spans="2:2">
      <c r="B1600" s="38" t="str">
        <f>IF('37_P_Ac'!B1581="","",'37_P_Ac'!B1581)</f>
        <v/>
      </c>
    </row>
    <row r="1601" spans="2:2">
      <c r="B1601" s="38" t="str">
        <f>IF('37_P_Ac'!B1582="","",'37_P_Ac'!B1582)</f>
        <v/>
      </c>
    </row>
    <row r="1602" spans="2:2">
      <c r="B1602" s="38" t="str">
        <f>IF('37_P_Ac'!B1583="","",'37_P_Ac'!B1583)</f>
        <v/>
      </c>
    </row>
    <row r="1603" spans="2:2">
      <c r="B1603" s="38" t="str">
        <f>IF('37_P_Ac'!B1584="","",'37_P_Ac'!B1584)</f>
        <v/>
      </c>
    </row>
    <row r="1604" spans="2:2">
      <c r="B1604" s="38" t="str">
        <f>IF('37_P_Ac'!B1585="","",'37_P_Ac'!B1585)</f>
        <v/>
      </c>
    </row>
    <row r="1605" spans="2:2">
      <c r="B1605" s="38" t="str">
        <f>IF('37_P_Ac'!B1586="","",'37_P_Ac'!B1586)</f>
        <v/>
      </c>
    </row>
    <row r="1606" spans="2:2">
      <c r="B1606" s="38" t="str">
        <f>IF('37_P_Ac'!B1587="","",'37_P_Ac'!B1587)</f>
        <v/>
      </c>
    </row>
    <row r="1607" spans="2:2">
      <c r="B1607" s="38" t="str">
        <f>IF('37_P_Ac'!B1588="","",'37_P_Ac'!B1588)</f>
        <v/>
      </c>
    </row>
    <row r="1608" spans="2:2">
      <c r="B1608" s="38" t="str">
        <f>IF('37_P_Ac'!B1589="","",'37_P_Ac'!B1589)</f>
        <v/>
      </c>
    </row>
    <row r="1609" spans="2:2">
      <c r="B1609" s="38" t="str">
        <f>IF('37_P_Ac'!B1590="","",'37_P_Ac'!B1590)</f>
        <v/>
      </c>
    </row>
    <row r="1610" spans="2:2">
      <c r="B1610" s="38" t="str">
        <f>IF('37_P_Ac'!B1591="","",'37_P_Ac'!B1591)</f>
        <v/>
      </c>
    </row>
    <row r="1611" spans="2:2">
      <c r="B1611" s="38" t="str">
        <f>IF('37_P_Ac'!B1592="","",'37_P_Ac'!B1592)</f>
        <v/>
      </c>
    </row>
    <row r="1612" spans="2:2">
      <c r="B1612" s="38" t="str">
        <f>IF('37_P_Ac'!B1593="","",'37_P_Ac'!B1593)</f>
        <v/>
      </c>
    </row>
    <row r="1613" spans="2:2">
      <c r="B1613" s="38" t="str">
        <f>IF('37_P_Ac'!B1594="","",'37_P_Ac'!B1594)</f>
        <v/>
      </c>
    </row>
    <row r="1614" spans="2:2">
      <c r="B1614" s="38" t="str">
        <f>IF('37_P_Ac'!B1595="","",'37_P_Ac'!B1595)</f>
        <v/>
      </c>
    </row>
    <row r="1615" spans="2:2">
      <c r="B1615" s="38" t="str">
        <f>IF('37_P_Ac'!B1596="","",'37_P_Ac'!B1596)</f>
        <v/>
      </c>
    </row>
    <row r="1616" spans="2:2">
      <c r="B1616" s="38" t="str">
        <f>IF('37_P_Ac'!B1597="","",'37_P_Ac'!B1597)</f>
        <v/>
      </c>
    </row>
    <row r="1617" spans="2:2">
      <c r="B1617" s="38" t="str">
        <f>IF('37_P_Ac'!B1598="","",'37_P_Ac'!B1598)</f>
        <v/>
      </c>
    </row>
    <row r="1618" spans="2:2">
      <c r="B1618" s="38" t="str">
        <f>IF('37_P_Ac'!B1599="","",'37_P_Ac'!B1599)</f>
        <v/>
      </c>
    </row>
    <row r="1619" spans="2:2">
      <c r="B1619" s="38" t="str">
        <f>IF('37_P_Ac'!B1600="","",'37_P_Ac'!B1600)</f>
        <v/>
      </c>
    </row>
    <row r="1620" spans="2:2">
      <c r="B1620" s="38" t="str">
        <f>IF('37_P_Ac'!B1601="","",'37_P_Ac'!B1601)</f>
        <v/>
      </c>
    </row>
    <row r="1621" spans="2:2">
      <c r="B1621" s="38" t="str">
        <f>IF('37_P_Ac'!B1602="","",'37_P_Ac'!B1602)</f>
        <v/>
      </c>
    </row>
    <row r="1622" spans="2:2">
      <c r="B1622" s="38" t="str">
        <f>IF('37_P_Ac'!B1603="","",'37_P_Ac'!B1603)</f>
        <v/>
      </c>
    </row>
    <row r="1623" spans="2:2">
      <c r="B1623" s="38" t="str">
        <f>IF('37_P_Ac'!B1604="","",'37_P_Ac'!B1604)</f>
        <v/>
      </c>
    </row>
    <row r="1624" spans="2:2">
      <c r="B1624" s="38" t="str">
        <f>IF('37_P_Ac'!B1605="","",'37_P_Ac'!B1605)</f>
        <v/>
      </c>
    </row>
    <row r="1625" spans="2:2">
      <c r="B1625" s="38" t="str">
        <f>IF('37_P_Ac'!B1606="","",'37_P_Ac'!B1606)</f>
        <v/>
      </c>
    </row>
    <row r="1626" spans="2:2">
      <c r="B1626" s="38" t="str">
        <f>IF('37_P_Ac'!B1607="","",'37_P_Ac'!B1607)</f>
        <v/>
      </c>
    </row>
    <row r="1627" spans="2:2">
      <c r="B1627" s="38" t="str">
        <f>IF('37_P_Ac'!B1608="","",'37_P_Ac'!B1608)</f>
        <v/>
      </c>
    </row>
    <row r="1628" spans="2:2">
      <c r="B1628" s="38" t="str">
        <f>IF('37_P_Ac'!B1609="","",'37_P_Ac'!B1609)</f>
        <v/>
      </c>
    </row>
    <row r="1629" spans="2:2">
      <c r="B1629" s="38" t="str">
        <f>IF('37_P_Ac'!B1610="","",'37_P_Ac'!B1610)</f>
        <v/>
      </c>
    </row>
    <row r="1630" spans="2:2">
      <c r="B1630" s="38" t="str">
        <f>IF('37_P_Ac'!B1611="","",'37_P_Ac'!B1611)</f>
        <v/>
      </c>
    </row>
    <row r="1631" spans="2:2">
      <c r="B1631" s="38" t="str">
        <f>IF('37_P_Ac'!B1612="","",'37_P_Ac'!B1612)</f>
        <v/>
      </c>
    </row>
    <row r="1632" spans="2:2">
      <c r="B1632" s="38" t="str">
        <f>IF('37_P_Ac'!B1613="","",'37_P_Ac'!B1613)</f>
        <v/>
      </c>
    </row>
    <row r="1633" spans="2:2">
      <c r="B1633" s="38" t="str">
        <f>IF('37_P_Ac'!B1614="","",'37_P_Ac'!B1614)</f>
        <v/>
      </c>
    </row>
    <row r="1634" spans="2:2">
      <c r="B1634" s="38" t="str">
        <f>IF('37_P_Ac'!B1615="","",'37_P_Ac'!B1615)</f>
        <v/>
      </c>
    </row>
    <row r="1635" spans="2:2">
      <c r="B1635" s="38" t="str">
        <f>IF('37_P_Ac'!B1616="","",'37_P_Ac'!B1616)</f>
        <v/>
      </c>
    </row>
    <row r="1636" spans="2:2">
      <c r="B1636" s="38" t="str">
        <f>IF('37_P_Ac'!B1617="","",'37_P_Ac'!B1617)</f>
        <v/>
      </c>
    </row>
    <row r="1637" spans="2:2">
      <c r="B1637" s="38" t="str">
        <f>IF('37_P_Ac'!B1618="","",'37_P_Ac'!B1618)</f>
        <v/>
      </c>
    </row>
    <row r="1638" spans="2:2">
      <c r="B1638" s="38" t="str">
        <f>IF('37_P_Ac'!B1619="","",'37_P_Ac'!B1619)</f>
        <v/>
      </c>
    </row>
    <row r="1639" spans="2:2">
      <c r="B1639" s="38" t="str">
        <f>IF('37_P_Ac'!B1620="","",'37_P_Ac'!B1620)</f>
        <v/>
      </c>
    </row>
    <row r="1640" spans="2:2">
      <c r="B1640" s="38" t="str">
        <f>IF('37_P_Ac'!B1621="","",'37_P_Ac'!B1621)</f>
        <v/>
      </c>
    </row>
    <row r="1641" spans="2:2">
      <c r="B1641" s="38" t="str">
        <f>IF('37_P_Ac'!B1622="","",'37_P_Ac'!B1622)</f>
        <v/>
      </c>
    </row>
    <row r="1642" spans="2:2">
      <c r="B1642" s="38" t="str">
        <f>IF('37_P_Ac'!B1623="","",'37_P_Ac'!B1623)</f>
        <v/>
      </c>
    </row>
    <row r="1643" spans="2:2">
      <c r="B1643" s="38" t="str">
        <f>IF('37_P_Ac'!B1624="","",'37_P_Ac'!B1624)</f>
        <v/>
      </c>
    </row>
    <row r="1644" spans="2:2">
      <c r="B1644" s="38" t="str">
        <f>IF('37_P_Ac'!B1625="","",'37_P_Ac'!B1625)</f>
        <v/>
      </c>
    </row>
    <row r="1645" spans="2:2">
      <c r="B1645" s="38" t="str">
        <f>IF('37_P_Ac'!B1626="","",'37_P_Ac'!B1626)</f>
        <v/>
      </c>
    </row>
    <row r="1646" spans="2:2">
      <c r="B1646" s="38" t="str">
        <f>IF('37_P_Ac'!B1627="","",'37_P_Ac'!B1627)</f>
        <v/>
      </c>
    </row>
    <row r="1647" spans="2:2">
      <c r="B1647" s="38" t="str">
        <f>IF('37_P_Ac'!B1628="","",'37_P_Ac'!B1628)</f>
        <v/>
      </c>
    </row>
    <row r="1648" spans="2:2">
      <c r="B1648" s="38" t="str">
        <f>IF('37_P_Ac'!B1629="","",'37_P_Ac'!B1629)</f>
        <v/>
      </c>
    </row>
    <row r="1649" spans="2:2">
      <c r="B1649" s="38" t="str">
        <f>IF('37_P_Ac'!B1630="","",'37_P_Ac'!B1630)</f>
        <v/>
      </c>
    </row>
    <row r="1650" spans="2:2">
      <c r="B1650" s="38" t="str">
        <f>IF('37_P_Ac'!B1631="","",'37_P_Ac'!B1631)</f>
        <v/>
      </c>
    </row>
    <row r="1651" spans="2:2">
      <c r="B1651" s="38" t="str">
        <f>IF('37_P_Ac'!B1632="","",'37_P_Ac'!B1632)</f>
        <v/>
      </c>
    </row>
    <row r="1652" spans="2:2">
      <c r="B1652" s="38" t="str">
        <f>IF('37_P_Ac'!B1633="","",'37_P_Ac'!B1633)</f>
        <v/>
      </c>
    </row>
    <row r="1653" spans="2:2">
      <c r="B1653" s="38" t="str">
        <f>IF('37_P_Ac'!B1634="","",'37_P_Ac'!B1634)</f>
        <v/>
      </c>
    </row>
    <row r="1654" spans="2:2">
      <c r="B1654" s="38" t="str">
        <f>IF('37_P_Ac'!B1635="","",'37_P_Ac'!B1635)</f>
        <v/>
      </c>
    </row>
    <row r="1655" spans="2:2">
      <c r="B1655" s="38" t="str">
        <f>IF('37_P_Ac'!B1636="","",'37_P_Ac'!B1636)</f>
        <v/>
      </c>
    </row>
    <row r="1656" spans="2:2">
      <c r="B1656" s="38" t="str">
        <f>IF('37_P_Ac'!B1637="","",'37_P_Ac'!B1637)</f>
        <v/>
      </c>
    </row>
    <row r="1657" spans="2:2">
      <c r="B1657" s="38" t="str">
        <f>IF('37_P_Ac'!B1638="","",'37_P_Ac'!B1638)</f>
        <v/>
      </c>
    </row>
    <row r="1658" spans="2:2">
      <c r="B1658" s="38" t="str">
        <f>IF('37_P_Ac'!B1639="","",'37_P_Ac'!B1639)</f>
        <v/>
      </c>
    </row>
    <row r="1659" spans="2:2">
      <c r="B1659" s="38" t="str">
        <f>IF('37_P_Ac'!B1640="","",'37_P_Ac'!B1640)</f>
        <v/>
      </c>
    </row>
    <row r="1660" spans="2:2">
      <c r="B1660" s="38" t="str">
        <f>IF('37_P_Ac'!B1641="","",'37_P_Ac'!B1641)</f>
        <v/>
      </c>
    </row>
    <row r="1661" spans="2:2">
      <c r="B1661" s="38" t="str">
        <f>IF('37_P_Ac'!B1642="","",'37_P_Ac'!B1642)</f>
        <v/>
      </c>
    </row>
    <row r="1662" spans="2:2">
      <c r="B1662" s="38" t="str">
        <f>IF('37_P_Ac'!B1643="","",'37_P_Ac'!B1643)</f>
        <v/>
      </c>
    </row>
    <row r="1663" spans="2:2">
      <c r="B1663" s="38" t="str">
        <f>IF('37_P_Ac'!B1644="","",'37_P_Ac'!B1644)</f>
        <v/>
      </c>
    </row>
    <row r="1664" spans="2:2">
      <c r="B1664" s="38" t="str">
        <f>IF('37_P_Ac'!B1645="","",'37_P_Ac'!B1645)</f>
        <v/>
      </c>
    </row>
    <row r="1665" spans="2:2">
      <c r="B1665" s="38" t="str">
        <f>IF('37_P_Ac'!B1646="","",'37_P_Ac'!B1646)</f>
        <v/>
      </c>
    </row>
    <row r="1666" spans="2:2">
      <c r="B1666" s="38" t="str">
        <f>IF('37_P_Ac'!B1647="","",'37_P_Ac'!B1647)</f>
        <v/>
      </c>
    </row>
    <row r="1667" spans="2:2">
      <c r="B1667" s="38" t="str">
        <f>IF('37_P_Ac'!B1648="","",'37_P_Ac'!B1648)</f>
        <v/>
      </c>
    </row>
    <row r="1668" spans="2:2">
      <c r="B1668" s="38" t="str">
        <f>IF('37_P_Ac'!B1649="","",'37_P_Ac'!B1649)</f>
        <v/>
      </c>
    </row>
    <row r="1669" spans="2:2">
      <c r="B1669" s="38" t="str">
        <f>IF('37_P_Ac'!B1650="","",'37_P_Ac'!B1650)</f>
        <v/>
      </c>
    </row>
    <row r="1670" spans="2:2">
      <c r="B1670" s="38" t="str">
        <f>IF('37_P_Ac'!B1651="","",'37_P_Ac'!B1651)</f>
        <v/>
      </c>
    </row>
    <row r="1671" spans="2:2">
      <c r="B1671" s="38" t="str">
        <f>IF('37_P_Ac'!B1652="","",'37_P_Ac'!B1652)</f>
        <v/>
      </c>
    </row>
    <row r="1672" spans="2:2">
      <c r="B1672" s="38" t="str">
        <f>IF('37_P_Ac'!B1653="","",'37_P_Ac'!B1653)</f>
        <v/>
      </c>
    </row>
    <row r="1673" spans="2:2">
      <c r="B1673" s="38" t="str">
        <f>IF('37_P_Ac'!B1654="","",'37_P_Ac'!B1654)</f>
        <v/>
      </c>
    </row>
    <row r="1674" spans="2:2">
      <c r="B1674" s="38" t="str">
        <f>IF('37_P_Ac'!B1655="","",'37_P_Ac'!B1655)</f>
        <v/>
      </c>
    </row>
    <row r="1675" spans="2:2">
      <c r="B1675" s="38" t="str">
        <f>IF('37_P_Ac'!B1656="","",'37_P_Ac'!B1656)</f>
        <v/>
      </c>
    </row>
    <row r="1676" spans="2:2">
      <c r="B1676" s="38" t="str">
        <f>IF('37_P_Ac'!B1657="","",'37_P_Ac'!B1657)</f>
        <v/>
      </c>
    </row>
    <row r="1677" spans="2:2">
      <c r="B1677" s="38" t="str">
        <f>IF('37_P_Ac'!B1658="","",'37_P_Ac'!B1658)</f>
        <v/>
      </c>
    </row>
    <row r="1678" spans="2:2">
      <c r="B1678" s="38" t="str">
        <f>IF('37_P_Ac'!B1659="","",'37_P_Ac'!B1659)</f>
        <v/>
      </c>
    </row>
    <row r="1679" spans="2:2">
      <c r="B1679" s="38" t="str">
        <f>IF('37_P_Ac'!B1660="","",'37_P_Ac'!B1660)</f>
        <v/>
      </c>
    </row>
    <row r="1680" spans="2:2">
      <c r="B1680" s="38" t="str">
        <f>IF('37_P_Ac'!B1661="","",'37_P_Ac'!B1661)</f>
        <v/>
      </c>
    </row>
    <row r="1681" spans="2:2">
      <c r="B1681" s="38" t="str">
        <f>IF('37_P_Ac'!B1662="","",'37_P_Ac'!B1662)</f>
        <v/>
      </c>
    </row>
    <row r="1682" spans="2:2">
      <c r="B1682" s="38" t="str">
        <f>IF('37_P_Ac'!B1663="","",'37_P_Ac'!B1663)</f>
        <v/>
      </c>
    </row>
    <row r="1683" spans="2:2">
      <c r="B1683" s="38" t="str">
        <f>IF('37_P_Ac'!B1664="","",'37_P_Ac'!B1664)</f>
        <v/>
      </c>
    </row>
    <row r="1684" spans="2:2">
      <c r="B1684" s="38" t="str">
        <f>IF('37_P_Ac'!B1665="","",'37_P_Ac'!B1665)</f>
        <v/>
      </c>
    </row>
    <row r="1685" spans="2:2">
      <c r="B1685" s="38" t="str">
        <f>IF('37_P_Ac'!B1666="","",'37_P_Ac'!B1666)</f>
        <v/>
      </c>
    </row>
    <row r="1686" spans="2:2">
      <c r="B1686" s="38" t="str">
        <f>IF('37_P_Ac'!B1667="","",'37_P_Ac'!B1667)</f>
        <v/>
      </c>
    </row>
    <row r="1687" spans="2:2">
      <c r="B1687" s="38" t="str">
        <f>IF('37_P_Ac'!B1668="","",'37_P_Ac'!B1668)</f>
        <v/>
      </c>
    </row>
    <row r="1688" spans="2:2">
      <c r="B1688" s="38" t="str">
        <f>IF('37_P_Ac'!B1669="","",'37_P_Ac'!B1669)</f>
        <v/>
      </c>
    </row>
    <row r="1689" spans="2:2">
      <c r="B1689" s="38" t="str">
        <f>IF('37_P_Ac'!B1670="","",'37_P_Ac'!B1670)</f>
        <v/>
      </c>
    </row>
    <row r="1690" spans="2:2">
      <c r="B1690" s="38" t="str">
        <f>IF('37_P_Ac'!B1671="","",'37_P_Ac'!B1671)</f>
        <v/>
      </c>
    </row>
    <row r="1691" spans="2:2">
      <c r="B1691" s="38" t="str">
        <f>IF('37_P_Ac'!B1672="","",'37_P_Ac'!B1672)</f>
        <v/>
      </c>
    </row>
    <row r="1692" spans="2:2">
      <c r="B1692" s="38" t="str">
        <f>IF('37_P_Ac'!B1673="","",'37_P_Ac'!B1673)</f>
        <v/>
      </c>
    </row>
    <row r="1693" spans="2:2">
      <c r="B1693" s="38" t="str">
        <f>IF('37_P_Ac'!B1674="","",'37_P_Ac'!B1674)</f>
        <v/>
      </c>
    </row>
    <row r="1694" spans="2:2">
      <c r="B1694" s="38" t="str">
        <f>IF('37_P_Ac'!B1675="","",'37_P_Ac'!B1675)</f>
        <v/>
      </c>
    </row>
    <row r="1695" spans="2:2">
      <c r="B1695" s="38" t="str">
        <f>IF('37_P_Ac'!B1676="","",'37_P_Ac'!B1676)</f>
        <v/>
      </c>
    </row>
    <row r="1696" spans="2:2">
      <c r="B1696" s="38" t="str">
        <f>IF('37_P_Ac'!B1677="","",'37_P_Ac'!B1677)</f>
        <v/>
      </c>
    </row>
    <row r="1697" spans="2:2">
      <c r="B1697" s="38" t="str">
        <f>IF('37_P_Ac'!B1678="","",'37_P_Ac'!B1678)</f>
        <v/>
      </c>
    </row>
    <row r="1698" spans="2:2">
      <c r="B1698" s="38" t="str">
        <f>IF('37_P_Ac'!B1679="","",'37_P_Ac'!B1679)</f>
        <v/>
      </c>
    </row>
    <row r="1699" spans="2:2">
      <c r="B1699" s="38" t="str">
        <f>IF('37_P_Ac'!B1680="","",'37_P_Ac'!B1680)</f>
        <v/>
      </c>
    </row>
    <row r="1700" spans="2:2">
      <c r="B1700" s="38" t="str">
        <f>IF('37_P_Ac'!B1681="","",'37_P_Ac'!B1681)</f>
        <v/>
      </c>
    </row>
    <row r="1701" spans="2:2">
      <c r="B1701" s="38" t="str">
        <f>IF('37_P_Ac'!B1682="","",'37_P_Ac'!B1682)</f>
        <v/>
      </c>
    </row>
    <row r="1702" spans="2:2">
      <c r="B1702" s="38" t="str">
        <f>IF('37_P_Ac'!B1683="","",'37_P_Ac'!B1683)</f>
        <v/>
      </c>
    </row>
    <row r="1703" spans="2:2">
      <c r="B1703" s="38" t="str">
        <f>IF('37_P_Ac'!B1684="","",'37_P_Ac'!B1684)</f>
        <v/>
      </c>
    </row>
    <row r="1704" spans="2:2">
      <c r="B1704" s="38" t="str">
        <f>IF('37_P_Ac'!B1685="","",'37_P_Ac'!B1685)</f>
        <v/>
      </c>
    </row>
    <row r="1705" spans="2:2">
      <c r="B1705" s="38" t="str">
        <f>IF('37_P_Ac'!B1686="","",'37_P_Ac'!B1686)</f>
        <v/>
      </c>
    </row>
    <row r="1706" spans="2:2">
      <c r="B1706" s="38" t="str">
        <f>IF('37_P_Ac'!B1687="","",'37_P_Ac'!B1687)</f>
        <v/>
      </c>
    </row>
    <row r="1707" spans="2:2">
      <c r="B1707" s="38" t="str">
        <f>IF('37_P_Ac'!B1688="","",'37_P_Ac'!B1688)</f>
        <v/>
      </c>
    </row>
    <row r="1708" spans="2:2">
      <c r="B1708" s="38" t="str">
        <f>IF('37_P_Ac'!B1689="","",'37_P_Ac'!B1689)</f>
        <v/>
      </c>
    </row>
    <row r="1709" spans="2:2">
      <c r="B1709" s="38" t="str">
        <f>IF('37_P_Ac'!B1690="","",'37_P_Ac'!B1690)</f>
        <v/>
      </c>
    </row>
    <row r="1710" spans="2:2">
      <c r="B1710" s="38" t="str">
        <f>IF('37_P_Ac'!B1691="","",'37_P_Ac'!B1691)</f>
        <v/>
      </c>
    </row>
    <row r="1711" spans="2:2">
      <c r="B1711" s="38" t="str">
        <f>IF('37_P_Ac'!B1692="","",'37_P_Ac'!B1692)</f>
        <v/>
      </c>
    </row>
    <row r="1712" spans="2:2">
      <c r="B1712" s="38" t="str">
        <f>IF('37_P_Ac'!B1693="","",'37_P_Ac'!B1693)</f>
        <v/>
      </c>
    </row>
    <row r="1713" spans="2:2">
      <c r="B1713" s="38" t="str">
        <f>IF('37_P_Ac'!B1694="","",'37_P_Ac'!B1694)</f>
        <v/>
      </c>
    </row>
    <row r="1714" spans="2:2">
      <c r="B1714" s="38" t="str">
        <f>IF('37_P_Ac'!B1695="","",'37_P_Ac'!B1695)</f>
        <v/>
      </c>
    </row>
    <row r="1715" spans="2:2">
      <c r="B1715" s="38" t="str">
        <f>IF('37_P_Ac'!B1696="","",'37_P_Ac'!B1696)</f>
        <v/>
      </c>
    </row>
    <row r="1716" spans="2:2">
      <c r="B1716" s="38" t="str">
        <f>IF('37_P_Ac'!B1697="","",'37_P_Ac'!B1697)</f>
        <v/>
      </c>
    </row>
    <row r="1717" spans="2:2">
      <c r="B1717" s="38" t="str">
        <f>IF('37_P_Ac'!B1698="","",'37_P_Ac'!B1698)</f>
        <v/>
      </c>
    </row>
    <row r="1718" spans="2:2">
      <c r="B1718" s="38" t="str">
        <f>IF('37_P_Ac'!B1699="","",'37_P_Ac'!B1699)</f>
        <v/>
      </c>
    </row>
    <row r="1719" spans="2:2">
      <c r="B1719" s="38" t="str">
        <f>IF('37_P_Ac'!B1700="","",'37_P_Ac'!B1700)</f>
        <v/>
      </c>
    </row>
    <row r="1720" spans="2:2">
      <c r="B1720" s="38" t="str">
        <f>IF('37_P_Ac'!B1701="","",'37_P_Ac'!B1701)</f>
        <v/>
      </c>
    </row>
    <row r="1721" spans="2:2">
      <c r="B1721" s="38" t="str">
        <f>IF('37_P_Ac'!B1702="","",'37_P_Ac'!B1702)</f>
        <v/>
      </c>
    </row>
    <row r="1722" spans="2:2">
      <c r="B1722" s="38" t="str">
        <f>IF('37_P_Ac'!B1703="","",'37_P_Ac'!B1703)</f>
        <v/>
      </c>
    </row>
    <row r="1723" spans="2:2">
      <c r="B1723" s="38" t="str">
        <f>IF('37_P_Ac'!B1704="","",'37_P_Ac'!B1704)</f>
        <v/>
      </c>
    </row>
    <row r="1724" spans="2:2">
      <c r="B1724" s="38" t="str">
        <f>IF('37_P_Ac'!B1705="","",'37_P_Ac'!B1705)</f>
        <v/>
      </c>
    </row>
    <row r="1725" spans="2:2">
      <c r="B1725" s="38" t="str">
        <f>IF('37_P_Ac'!B1706="","",'37_P_Ac'!B1706)</f>
        <v/>
      </c>
    </row>
    <row r="1726" spans="2:2">
      <c r="B1726" s="38" t="str">
        <f>IF('37_P_Ac'!B1707="","",'37_P_Ac'!B1707)</f>
        <v/>
      </c>
    </row>
    <row r="1727" spans="2:2">
      <c r="B1727" s="38" t="str">
        <f>IF('37_P_Ac'!B1708="","",'37_P_Ac'!B1708)</f>
        <v/>
      </c>
    </row>
    <row r="1728" spans="2:2">
      <c r="B1728" s="38" t="str">
        <f>IF('37_P_Ac'!B1709="","",'37_P_Ac'!B1709)</f>
        <v/>
      </c>
    </row>
    <row r="1729" spans="2:2">
      <c r="B1729" s="38" t="str">
        <f>IF('37_P_Ac'!B1710="","",'37_P_Ac'!B1710)</f>
        <v/>
      </c>
    </row>
    <row r="1730" spans="2:2">
      <c r="B1730" s="38" t="str">
        <f>IF('37_P_Ac'!B1711="","",'37_P_Ac'!B1711)</f>
        <v/>
      </c>
    </row>
    <row r="1731" spans="2:2">
      <c r="B1731" s="38" t="str">
        <f>IF('37_P_Ac'!B1712="","",'37_P_Ac'!B1712)</f>
        <v/>
      </c>
    </row>
    <row r="1732" spans="2:2">
      <c r="B1732" s="38" t="str">
        <f>IF('37_P_Ac'!B1713="","",'37_P_Ac'!B1713)</f>
        <v/>
      </c>
    </row>
    <row r="1733" spans="2:2">
      <c r="B1733" s="38" t="str">
        <f>IF('37_P_Ac'!B1714="","",'37_P_Ac'!B1714)</f>
        <v/>
      </c>
    </row>
    <row r="1734" spans="2:2">
      <c r="B1734" s="38" t="str">
        <f>IF('37_P_Ac'!B1715="","",'37_P_Ac'!B1715)</f>
        <v/>
      </c>
    </row>
    <row r="1735" spans="2:2">
      <c r="B1735" s="38" t="str">
        <f>IF('37_P_Ac'!B1716="","",'37_P_Ac'!B1716)</f>
        <v/>
      </c>
    </row>
    <row r="1736" spans="2:2">
      <c r="B1736" s="38" t="str">
        <f>IF('37_P_Ac'!B1717="","",'37_P_Ac'!B1717)</f>
        <v/>
      </c>
    </row>
    <row r="1737" spans="2:2">
      <c r="B1737" s="38" t="str">
        <f>IF('37_P_Ac'!B1718="","",'37_P_Ac'!B1718)</f>
        <v/>
      </c>
    </row>
    <row r="1738" spans="2:2">
      <c r="B1738" s="38" t="str">
        <f>IF('37_P_Ac'!B1719="","",'37_P_Ac'!B1719)</f>
        <v/>
      </c>
    </row>
    <row r="1739" spans="2:2">
      <c r="B1739" s="38" t="str">
        <f>IF('37_P_Ac'!B1720="","",'37_P_Ac'!B1720)</f>
        <v/>
      </c>
    </row>
    <row r="1740" spans="2:2">
      <c r="B1740" s="38" t="str">
        <f>IF('37_P_Ac'!B1721="","",'37_P_Ac'!B1721)</f>
        <v/>
      </c>
    </row>
    <row r="1741" spans="2:2">
      <c r="B1741" s="38" t="str">
        <f>IF('37_P_Ac'!B1722="","",'37_P_Ac'!B1722)</f>
        <v/>
      </c>
    </row>
    <row r="1742" spans="2:2">
      <c r="B1742" s="38" t="str">
        <f>IF('37_P_Ac'!B1723="","",'37_P_Ac'!B1723)</f>
        <v/>
      </c>
    </row>
    <row r="1743" spans="2:2">
      <c r="B1743" s="38" t="str">
        <f>IF('37_P_Ac'!B1724="","",'37_P_Ac'!B1724)</f>
        <v/>
      </c>
    </row>
    <row r="1744" spans="2:2">
      <c r="B1744" s="38" t="str">
        <f>IF('37_P_Ac'!B1725="","",'37_P_Ac'!B1725)</f>
        <v/>
      </c>
    </row>
    <row r="1745" spans="2:2">
      <c r="B1745" s="38" t="str">
        <f>IF('37_P_Ac'!B1726="","",'37_P_Ac'!B1726)</f>
        <v/>
      </c>
    </row>
    <row r="1746" spans="2:2">
      <c r="B1746" s="38" t="str">
        <f>IF('37_P_Ac'!B1727="","",'37_P_Ac'!B1727)</f>
        <v/>
      </c>
    </row>
    <row r="1747" spans="2:2">
      <c r="B1747" s="38" t="str">
        <f>IF('37_P_Ac'!B1728="","",'37_P_Ac'!B1728)</f>
        <v/>
      </c>
    </row>
    <row r="1748" spans="2:2">
      <c r="B1748" s="38" t="str">
        <f>IF('37_P_Ac'!B1729="","",'37_P_Ac'!B1729)</f>
        <v/>
      </c>
    </row>
    <row r="1749" spans="2:2">
      <c r="B1749" s="38" t="str">
        <f>IF('37_P_Ac'!B1730="","",'37_P_Ac'!B1730)</f>
        <v/>
      </c>
    </row>
    <row r="1750" spans="2:2">
      <c r="B1750" s="38" t="str">
        <f>IF('37_P_Ac'!B1731="","",'37_P_Ac'!B1731)</f>
        <v/>
      </c>
    </row>
    <row r="1751" spans="2:2">
      <c r="B1751" s="38" t="str">
        <f>IF('37_P_Ac'!B1732="","",'37_P_Ac'!B1732)</f>
        <v/>
      </c>
    </row>
    <row r="1752" spans="2:2">
      <c r="B1752" s="38" t="str">
        <f>IF('37_P_Ac'!B1733="","",'37_P_Ac'!B1733)</f>
        <v/>
      </c>
    </row>
    <row r="1753" spans="2:2">
      <c r="B1753" s="38" t="str">
        <f>IF('37_P_Ac'!B1734="","",'37_P_Ac'!B1734)</f>
        <v/>
      </c>
    </row>
    <row r="1754" spans="2:2">
      <c r="B1754" s="38" t="str">
        <f>IF('37_P_Ac'!B1735="","",'37_P_Ac'!B1735)</f>
        <v/>
      </c>
    </row>
    <row r="1755" spans="2:2">
      <c r="B1755" s="38" t="str">
        <f>IF('37_P_Ac'!B1736="","",'37_P_Ac'!B1736)</f>
        <v/>
      </c>
    </row>
    <row r="1756" spans="2:2">
      <c r="B1756" s="38" t="str">
        <f>IF('37_P_Ac'!B1737="","",'37_P_Ac'!B1737)</f>
        <v/>
      </c>
    </row>
    <row r="1757" spans="2:2">
      <c r="B1757" s="38" t="str">
        <f>IF('37_P_Ac'!B1738="","",'37_P_Ac'!B1738)</f>
        <v/>
      </c>
    </row>
    <row r="1758" spans="2:2">
      <c r="B1758" s="38" t="str">
        <f>IF('37_P_Ac'!B1739="","",'37_P_Ac'!B1739)</f>
        <v/>
      </c>
    </row>
    <row r="1759" spans="2:2">
      <c r="B1759" s="38" t="str">
        <f>IF('37_P_Ac'!B1740="","",'37_P_Ac'!B1740)</f>
        <v/>
      </c>
    </row>
    <row r="1760" spans="2:2">
      <c r="B1760" s="38" t="str">
        <f>IF('37_P_Ac'!B1741="","",'37_P_Ac'!B1741)</f>
        <v/>
      </c>
    </row>
    <row r="1761" spans="2:2">
      <c r="B1761" s="38" t="str">
        <f>IF('37_P_Ac'!B1742="","",'37_P_Ac'!B1742)</f>
        <v/>
      </c>
    </row>
    <row r="1762" spans="2:2">
      <c r="B1762" s="38" t="str">
        <f>IF('37_P_Ac'!B1743="","",'37_P_Ac'!B1743)</f>
        <v/>
      </c>
    </row>
    <row r="1763" spans="2:2">
      <c r="B1763" s="38" t="str">
        <f>IF('37_P_Ac'!B1744="","",'37_P_Ac'!B1744)</f>
        <v/>
      </c>
    </row>
    <row r="1764" spans="2:2">
      <c r="B1764" s="38" t="str">
        <f>IF('37_P_Ac'!B1745="","",'37_P_Ac'!B1745)</f>
        <v/>
      </c>
    </row>
    <row r="1765" spans="2:2">
      <c r="B1765" s="38" t="str">
        <f>IF('37_P_Ac'!B1746="","",'37_P_Ac'!B1746)</f>
        <v/>
      </c>
    </row>
    <row r="1766" spans="2:2">
      <c r="B1766" s="38" t="str">
        <f>IF('37_P_Ac'!B1747="","",'37_P_Ac'!B1747)</f>
        <v/>
      </c>
    </row>
    <row r="1767" spans="2:2">
      <c r="B1767" s="38" t="str">
        <f>IF('37_P_Ac'!B1748="","",'37_P_Ac'!B1748)</f>
        <v/>
      </c>
    </row>
    <row r="1768" spans="2:2">
      <c r="B1768" s="38" t="str">
        <f>IF('37_P_Ac'!B1749="","",'37_P_Ac'!B1749)</f>
        <v/>
      </c>
    </row>
    <row r="1769" spans="2:2">
      <c r="B1769" s="38" t="str">
        <f>IF('37_P_Ac'!B1750="","",'37_P_Ac'!B1750)</f>
        <v/>
      </c>
    </row>
    <row r="1770" spans="2:2">
      <c r="B1770" s="38" t="str">
        <f>IF('37_P_Ac'!B1751="","",'37_P_Ac'!B1751)</f>
        <v/>
      </c>
    </row>
    <row r="1771" spans="2:2">
      <c r="B1771" s="38" t="str">
        <f>IF('37_P_Ac'!B1752="","",'37_P_Ac'!B1752)</f>
        <v/>
      </c>
    </row>
    <row r="1772" spans="2:2">
      <c r="B1772" s="38" t="str">
        <f>IF('37_P_Ac'!B1753="","",'37_P_Ac'!B1753)</f>
        <v/>
      </c>
    </row>
    <row r="1773" spans="2:2">
      <c r="B1773" s="38" t="str">
        <f>IF('37_P_Ac'!B1754="","",'37_P_Ac'!B1754)</f>
        <v/>
      </c>
    </row>
    <row r="1774" spans="2:2">
      <c r="B1774" s="38" t="str">
        <f>IF('37_P_Ac'!B1755="","",'37_P_Ac'!B1755)</f>
        <v/>
      </c>
    </row>
    <row r="1775" spans="2:2">
      <c r="B1775" s="38" t="str">
        <f>IF('37_P_Ac'!B1756="","",'37_P_Ac'!B1756)</f>
        <v/>
      </c>
    </row>
    <row r="1776" spans="2:2">
      <c r="B1776" s="38" t="str">
        <f>IF('37_P_Ac'!B1757="","",'37_P_Ac'!B1757)</f>
        <v/>
      </c>
    </row>
    <row r="1777" spans="2:2">
      <c r="B1777" s="38" t="str">
        <f>IF('37_P_Ac'!B1758="","",'37_P_Ac'!B1758)</f>
        <v/>
      </c>
    </row>
    <row r="1778" spans="2:2">
      <c r="B1778" s="38" t="str">
        <f>IF('37_P_Ac'!B1759="","",'37_P_Ac'!B1759)</f>
        <v/>
      </c>
    </row>
    <row r="1779" spans="2:2">
      <c r="B1779" s="38" t="str">
        <f>IF('37_P_Ac'!B1760="","",'37_P_Ac'!B1760)</f>
        <v/>
      </c>
    </row>
    <row r="1780" spans="2:2">
      <c r="B1780" s="38" t="str">
        <f>IF('37_P_Ac'!B1761="","",'37_P_Ac'!B1761)</f>
        <v/>
      </c>
    </row>
    <row r="1781" spans="2:2">
      <c r="B1781" s="38" t="str">
        <f>IF('37_P_Ac'!B1762="","",'37_P_Ac'!B1762)</f>
        <v/>
      </c>
    </row>
    <row r="1782" spans="2:2">
      <c r="B1782" s="38" t="str">
        <f>IF('37_P_Ac'!B1763="","",'37_P_Ac'!B1763)</f>
        <v/>
      </c>
    </row>
    <row r="1783" spans="2:2">
      <c r="B1783" s="38" t="str">
        <f>IF('37_P_Ac'!B1764="","",'37_P_Ac'!B1764)</f>
        <v/>
      </c>
    </row>
    <row r="1784" spans="2:2">
      <c r="B1784" s="38" t="str">
        <f>IF('37_P_Ac'!B1765="","",'37_P_Ac'!B1765)</f>
        <v/>
      </c>
    </row>
    <row r="1785" spans="2:2">
      <c r="B1785" s="38" t="str">
        <f>IF('37_P_Ac'!B1766="","",'37_P_Ac'!B1766)</f>
        <v/>
      </c>
    </row>
    <row r="1786" spans="2:2">
      <c r="B1786" s="38" t="str">
        <f>IF('37_P_Ac'!B1767="","",'37_P_Ac'!B1767)</f>
        <v/>
      </c>
    </row>
    <row r="1787" spans="2:2">
      <c r="B1787" s="38" t="str">
        <f>IF('37_P_Ac'!B1768="","",'37_P_Ac'!B1768)</f>
        <v/>
      </c>
    </row>
    <row r="1788" spans="2:2">
      <c r="B1788" s="38" t="str">
        <f>IF('37_P_Ac'!B1769="","",'37_P_Ac'!B1769)</f>
        <v/>
      </c>
    </row>
    <row r="1789" spans="2:2">
      <c r="B1789" s="38" t="str">
        <f>IF('37_P_Ac'!B1770="","",'37_P_Ac'!B1770)</f>
        <v/>
      </c>
    </row>
    <row r="1790" spans="2:2">
      <c r="B1790" s="38" t="str">
        <f>IF('37_P_Ac'!B1771="","",'37_P_Ac'!B1771)</f>
        <v/>
      </c>
    </row>
    <row r="1791" spans="2:2">
      <c r="B1791" s="38" t="str">
        <f>IF('37_P_Ac'!B1772="","",'37_P_Ac'!B1772)</f>
        <v/>
      </c>
    </row>
    <row r="1792" spans="2:2">
      <c r="B1792" s="38" t="str">
        <f>IF('37_P_Ac'!B1773="","",'37_P_Ac'!B1773)</f>
        <v/>
      </c>
    </row>
    <row r="1793" spans="2:2">
      <c r="B1793" s="38" t="str">
        <f>IF('37_P_Ac'!B1774="","",'37_P_Ac'!B1774)</f>
        <v/>
      </c>
    </row>
    <row r="1794" spans="2:2">
      <c r="B1794" s="38" t="str">
        <f>IF('37_P_Ac'!B1775="","",'37_P_Ac'!B1775)</f>
        <v/>
      </c>
    </row>
    <row r="1795" spans="2:2">
      <c r="B1795" s="38" t="str">
        <f>IF('37_P_Ac'!B1776="","",'37_P_Ac'!B1776)</f>
        <v/>
      </c>
    </row>
    <row r="1796" spans="2:2">
      <c r="B1796" s="38" t="str">
        <f>IF('37_P_Ac'!B1777="","",'37_P_Ac'!B1777)</f>
        <v/>
      </c>
    </row>
    <row r="1797" spans="2:2">
      <c r="B1797" s="38" t="str">
        <f>IF('37_P_Ac'!B1778="","",'37_P_Ac'!B1778)</f>
        <v/>
      </c>
    </row>
    <row r="1798" spans="2:2">
      <c r="B1798" s="38" t="str">
        <f>IF('37_P_Ac'!B1779="","",'37_P_Ac'!B1779)</f>
        <v/>
      </c>
    </row>
    <row r="1799" spans="2:2">
      <c r="B1799" s="38" t="str">
        <f>IF('37_P_Ac'!B1780="","",'37_P_Ac'!B1780)</f>
        <v/>
      </c>
    </row>
    <row r="1800" spans="2:2">
      <c r="B1800" s="38" t="str">
        <f>IF('37_P_Ac'!B1781="","",'37_P_Ac'!B1781)</f>
        <v/>
      </c>
    </row>
    <row r="1801" spans="2:2">
      <c r="B1801" s="38" t="str">
        <f>IF('37_P_Ac'!B1782="","",'37_P_Ac'!B1782)</f>
        <v/>
      </c>
    </row>
    <row r="1802" spans="2:2">
      <c r="B1802" s="38" t="str">
        <f>IF('37_P_Ac'!B1783="","",'37_P_Ac'!B1783)</f>
        <v/>
      </c>
    </row>
    <row r="1803" spans="2:2">
      <c r="B1803" s="38" t="str">
        <f>IF('37_P_Ac'!B1784="","",'37_P_Ac'!B1784)</f>
        <v/>
      </c>
    </row>
    <row r="1804" spans="2:2">
      <c r="B1804" s="38" t="str">
        <f>IF('37_P_Ac'!B1785="","",'37_P_Ac'!B1785)</f>
        <v/>
      </c>
    </row>
    <row r="1805" spans="2:2">
      <c r="B1805" s="38" t="str">
        <f>IF('37_P_Ac'!B1786="","",'37_P_Ac'!B1786)</f>
        <v/>
      </c>
    </row>
    <row r="1806" spans="2:2">
      <c r="B1806" s="38" t="str">
        <f>IF('37_P_Ac'!B1787="","",'37_P_Ac'!B1787)</f>
        <v/>
      </c>
    </row>
    <row r="1807" spans="2:2">
      <c r="B1807" s="38" t="str">
        <f>IF('37_P_Ac'!B1788="","",'37_P_Ac'!B1788)</f>
        <v/>
      </c>
    </row>
    <row r="1808" spans="2:2">
      <c r="B1808" s="38" t="str">
        <f>IF('37_P_Ac'!B1789="","",'37_P_Ac'!B1789)</f>
        <v/>
      </c>
    </row>
    <row r="1809" spans="2:2">
      <c r="B1809" s="38" t="str">
        <f>IF('37_P_Ac'!B1790="","",'37_P_Ac'!B1790)</f>
        <v/>
      </c>
    </row>
    <row r="1810" spans="2:2">
      <c r="B1810" s="38" t="str">
        <f>IF('37_P_Ac'!B1791="","",'37_P_Ac'!B1791)</f>
        <v/>
      </c>
    </row>
    <row r="1811" spans="2:2">
      <c r="B1811" s="38" t="str">
        <f>IF('37_P_Ac'!B1792="","",'37_P_Ac'!B1792)</f>
        <v/>
      </c>
    </row>
    <row r="1812" spans="2:2">
      <c r="B1812" s="38" t="str">
        <f>IF('37_P_Ac'!B1793="","",'37_P_Ac'!B1793)</f>
        <v/>
      </c>
    </row>
    <row r="1813" spans="2:2">
      <c r="B1813" s="38" t="str">
        <f>IF('37_P_Ac'!B1794="","",'37_P_Ac'!B1794)</f>
        <v/>
      </c>
    </row>
    <row r="1814" spans="2:2">
      <c r="B1814" s="38" t="str">
        <f>IF('37_P_Ac'!B1795="","",'37_P_Ac'!B1795)</f>
        <v/>
      </c>
    </row>
    <row r="1815" spans="2:2">
      <c r="B1815" s="38" t="str">
        <f>IF('37_P_Ac'!B1796="","",'37_P_Ac'!B1796)</f>
        <v/>
      </c>
    </row>
    <row r="1816" spans="2:2">
      <c r="B1816" s="38" t="str">
        <f>IF('37_P_Ac'!B1797="","",'37_P_Ac'!B1797)</f>
        <v/>
      </c>
    </row>
    <row r="1817" spans="2:2">
      <c r="B1817" s="38" t="str">
        <f>IF('37_P_Ac'!B1798="","",'37_P_Ac'!B1798)</f>
        <v/>
      </c>
    </row>
    <row r="1818" spans="2:2">
      <c r="B1818" s="38" t="str">
        <f>IF('37_P_Ac'!B1799="","",'37_P_Ac'!B1799)</f>
        <v/>
      </c>
    </row>
    <row r="1819" spans="2:2">
      <c r="B1819" s="38" t="str">
        <f>IF('37_P_Ac'!B1800="","",'37_P_Ac'!B1800)</f>
        <v/>
      </c>
    </row>
    <row r="1820" spans="2:2">
      <c r="B1820" s="38" t="str">
        <f>IF('37_P_Ac'!B1801="","",'37_P_Ac'!B1801)</f>
        <v/>
      </c>
    </row>
    <row r="1821" spans="2:2">
      <c r="B1821" s="38" t="str">
        <f>IF('37_P_Ac'!B1802="","",'37_P_Ac'!B1802)</f>
        <v/>
      </c>
    </row>
    <row r="1822" spans="2:2">
      <c r="B1822" s="38" t="str">
        <f>IF('37_P_Ac'!B1803="","",'37_P_Ac'!B1803)</f>
        <v/>
      </c>
    </row>
    <row r="1823" spans="2:2">
      <c r="B1823" s="38" t="str">
        <f>IF('37_P_Ac'!B1804="","",'37_P_Ac'!B1804)</f>
        <v/>
      </c>
    </row>
    <row r="1824" spans="2:2">
      <c r="B1824" s="38" t="str">
        <f>IF('37_P_Ac'!B1805="","",'37_P_Ac'!B1805)</f>
        <v/>
      </c>
    </row>
    <row r="1825" spans="2:2">
      <c r="B1825" s="38" t="str">
        <f>IF('37_P_Ac'!B1806="","",'37_P_Ac'!B1806)</f>
        <v/>
      </c>
    </row>
    <row r="1826" spans="2:2">
      <c r="B1826" s="38" t="str">
        <f>IF('37_P_Ac'!B1807="","",'37_P_Ac'!B1807)</f>
        <v/>
      </c>
    </row>
    <row r="1827" spans="2:2">
      <c r="B1827" s="38" t="str">
        <f>IF('37_P_Ac'!B1808="","",'37_P_Ac'!B1808)</f>
        <v/>
      </c>
    </row>
    <row r="1828" spans="2:2">
      <c r="B1828" s="38" t="str">
        <f>IF('37_P_Ac'!B1809="","",'37_P_Ac'!B1809)</f>
        <v/>
      </c>
    </row>
    <row r="1829" spans="2:2">
      <c r="B1829" s="38" t="str">
        <f>IF('37_P_Ac'!B1810="","",'37_P_Ac'!B1810)</f>
        <v/>
      </c>
    </row>
    <row r="1830" spans="2:2">
      <c r="B1830" s="38" t="str">
        <f>IF('37_P_Ac'!B1811="","",'37_P_Ac'!B1811)</f>
        <v/>
      </c>
    </row>
    <row r="1831" spans="2:2">
      <c r="B1831" s="38" t="str">
        <f>IF('37_P_Ac'!B1812="","",'37_P_Ac'!B1812)</f>
        <v/>
      </c>
    </row>
    <row r="1832" spans="2:2">
      <c r="B1832" s="38" t="str">
        <f>IF('37_P_Ac'!B1813="","",'37_P_Ac'!B1813)</f>
        <v/>
      </c>
    </row>
    <row r="1833" spans="2:2">
      <c r="B1833" s="38" t="str">
        <f>IF('37_P_Ac'!B1814="","",'37_P_Ac'!B1814)</f>
        <v/>
      </c>
    </row>
    <row r="1834" spans="2:2">
      <c r="B1834" s="38" t="str">
        <f>IF('37_P_Ac'!B1815="","",'37_P_Ac'!B1815)</f>
        <v/>
      </c>
    </row>
    <row r="1835" spans="2:2">
      <c r="B1835" s="38" t="str">
        <f>IF('37_P_Ac'!B1816="","",'37_P_Ac'!B1816)</f>
        <v/>
      </c>
    </row>
    <row r="1836" spans="2:2">
      <c r="B1836" s="38" t="str">
        <f>IF('37_P_Ac'!B1817="","",'37_P_Ac'!B1817)</f>
        <v/>
      </c>
    </row>
    <row r="1837" spans="2:2">
      <c r="B1837" s="38" t="str">
        <f>IF('37_P_Ac'!B1818="","",'37_P_Ac'!B1818)</f>
        <v/>
      </c>
    </row>
    <row r="1838" spans="2:2">
      <c r="B1838" s="38" t="str">
        <f>IF('37_P_Ac'!B1819="","",'37_P_Ac'!B1819)</f>
        <v/>
      </c>
    </row>
    <row r="1839" spans="2:2">
      <c r="B1839" s="38" t="str">
        <f>IF('37_P_Ac'!B1820="","",'37_P_Ac'!B1820)</f>
        <v/>
      </c>
    </row>
    <row r="1840" spans="2:2">
      <c r="B1840" s="38" t="str">
        <f>IF('37_P_Ac'!B1821="","",'37_P_Ac'!B1821)</f>
        <v/>
      </c>
    </row>
    <row r="1841" spans="2:2">
      <c r="B1841" s="38" t="str">
        <f>IF('37_P_Ac'!B1822="","",'37_P_Ac'!B1822)</f>
        <v/>
      </c>
    </row>
    <row r="1842" spans="2:2">
      <c r="B1842" s="38" t="str">
        <f>IF('37_P_Ac'!B1823="","",'37_P_Ac'!B1823)</f>
        <v/>
      </c>
    </row>
    <row r="1843" spans="2:2">
      <c r="B1843" s="38" t="str">
        <f>IF('37_P_Ac'!B1824="","",'37_P_Ac'!B1824)</f>
        <v/>
      </c>
    </row>
    <row r="1844" spans="2:2">
      <c r="B1844" s="38" t="str">
        <f>IF('37_P_Ac'!B1825="","",'37_P_Ac'!B1825)</f>
        <v/>
      </c>
    </row>
    <row r="1845" spans="2:2">
      <c r="B1845" s="38" t="str">
        <f>IF('37_P_Ac'!B1826="","",'37_P_Ac'!B1826)</f>
        <v/>
      </c>
    </row>
    <row r="1846" spans="2:2">
      <c r="B1846" s="38" t="str">
        <f>IF('37_P_Ac'!B1827="","",'37_P_Ac'!B1827)</f>
        <v/>
      </c>
    </row>
    <row r="1847" spans="2:2">
      <c r="B1847" s="38" t="str">
        <f>IF('37_P_Ac'!B1828="","",'37_P_Ac'!B1828)</f>
        <v/>
      </c>
    </row>
    <row r="1848" spans="2:2">
      <c r="B1848" s="38" t="str">
        <f>IF('37_P_Ac'!B1829="","",'37_P_Ac'!B1829)</f>
        <v/>
      </c>
    </row>
    <row r="1849" spans="2:2">
      <c r="B1849" s="38" t="str">
        <f>IF('37_P_Ac'!B1830="","",'37_P_Ac'!B1830)</f>
        <v/>
      </c>
    </row>
    <row r="1850" spans="2:2">
      <c r="B1850" s="38" t="str">
        <f>IF('37_P_Ac'!B1831="","",'37_P_Ac'!B1831)</f>
        <v/>
      </c>
    </row>
    <row r="1851" spans="2:2">
      <c r="B1851" s="38" t="str">
        <f>IF('37_P_Ac'!B1832="","",'37_P_Ac'!B1832)</f>
        <v/>
      </c>
    </row>
    <row r="1852" spans="2:2">
      <c r="B1852" s="38" t="str">
        <f>IF('37_P_Ac'!B1833="","",'37_P_Ac'!B1833)</f>
        <v/>
      </c>
    </row>
    <row r="1853" spans="2:2">
      <c r="B1853" s="38" t="str">
        <f>IF('37_P_Ac'!B1834="","",'37_P_Ac'!B1834)</f>
        <v/>
      </c>
    </row>
    <row r="1854" spans="2:2">
      <c r="B1854" s="38" t="str">
        <f>IF('37_P_Ac'!B1835="","",'37_P_Ac'!B1835)</f>
        <v/>
      </c>
    </row>
    <row r="1855" spans="2:2">
      <c r="B1855" s="38" t="str">
        <f>IF('37_P_Ac'!B1836="","",'37_P_Ac'!B1836)</f>
        <v/>
      </c>
    </row>
    <row r="1856" spans="2:2">
      <c r="B1856" s="38" t="str">
        <f>IF('37_P_Ac'!B1837="","",'37_P_Ac'!B1837)</f>
        <v/>
      </c>
    </row>
    <row r="1857" spans="2:2">
      <c r="B1857" s="38" t="str">
        <f>IF('37_P_Ac'!B1838="","",'37_P_Ac'!B1838)</f>
        <v/>
      </c>
    </row>
    <row r="1858" spans="2:2">
      <c r="B1858" s="38" t="str">
        <f>IF('37_P_Ac'!B1839="","",'37_P_Ac'!B1839)</f>
        <v/>
      </c>
    </row>
    <row r="1859" spans="2:2">
      <c r="B1859" s="38" t="str">
        <f>IF('37_P_Ac'!B1840="","",'37_P_Ac'!B1840)</f>
        <v/>
      </c>
    </row>
    <row r="1860" spans="2:2">
      <c r="B1860" s="38" t="str">
        <f>IF('37_P_Ac'!B1841="","",'37_P_Ac'!B1841)</f>
        <v/>
      </c>
    </row>
    <row r="1861" spans="2:2">
      <c r="B1861" s="38" t="str">
        <f>IF('37_P_Ac'!B1842="","",'37_P_Ac'!B1842)</f>
        <v/>
      </c>
    </row>
    <row r="1862" spans="2:2">
      <c r="B1862" s="38" t="str">
        <f>IF('37_P_Ac'!B1843="","",'37_P_Ac'!B1843)</f>
        <v/>
      </c>
    </row>
    <row r="1863" spans="2:2">
      <c r="B1863" s="38" t="str">
        <f>IF('37_P_Ac'!B1844="","",'37_P_Ac'!B1844)</f>
        <v/>
      </c>
    </row>
    <row r="1864" spans="2:2">
      <c r="B1864" s="38" t="str">
        <f>IF('37_P_Ac'!B1845="","",'37_P_Ac'!B1845)</f>
        <v/>
      </c>
    </row>
    <row r="1865" spans="2:2">
      <c r="B1865" s="38" t="str">
        <f>IF('37_P_Ac'!B1846="","",'37_P_Ac'!B1846)</f>
        <v/>
      </c>
    </row>
    <row r="1866" spans="2:2">
      <c r="B1866" s="38" t="str">
        <f>IF('37_P_Ac'!B1847="","",'37_P_Ac'!B1847)</f>
        <v/>
      </c>
    </row>
    <row r="1867" spans="2:2">
      <c r="B1867" s="38" t="str">
        <f>IF('37_P_Ac'!B1848="","",'37_P_Ac'!B1848)</f>
        <v/>
      </c>
    </row>
    <row r="1868" spans="2:2">
      <c r="B1868" s="38" t="str">
        <f>IF('37_P_Ac'!B1849="","",'37_P_Ac'!B1849)</f>
        <v/>
      </c>
    </row>
    <row r="1869" spans="2:2">
      <c r="B1869" s="38" t="str">
        <f>IF('37_P_Ac'!B1850="","",'37_P_Ac'!B1850)</f>
        <v/>
      </c>
    </row>
    <row r="1870" spans="2:2">
      <c r="B1870" s="38" t="str">
        <f>IF('37_P_Ac'!B1851="","",'37_P_Ac'!B1851)</f>
        <v/>
      </c>
    </row>
    <row r="1871" spans="2:2">
      <c r="B1871" s="38" t="str">
        <f>IF('37_P_Ac'!B1852="","",'37_P_Ac'!B1852)</f>
        <v/>
      </c>
    </row>
    <row r="1872" spans="2:2">
      <c r="B1872" s="38" t="str">
        <f>IF('37_P_Ac'!B1853="","",'37_P_Ac'!B1853)</f>
        <v/>
      </c>
    </row>
    <row r="1873" spans="2:2">
      <c r="B1873" s="38" t="str">
        <f>IF('37_P_Ac'!B1854="","",'37_P_Ac'!B1854)</f>
        <v/>
      </c>
    </row>
    <row r="1874" spans="2:2">
      <c r="B1874" s="38" t="str">
        <f>IF('37_P_Ac'!B1855="","",'37_P_Ac'!B1855)</f>
        <v/>
      </c>
    </row>
    <row r="1875" spans="2:2">
      <c r="B1875" s="38" t="str">
        <f>IF('37_P_Ac'!B1856="","",'37_P_Ac'!B1856)</f>
        <v/>
      </c>
    </row>
    <row r="1876" spans="2:2">
      <c r="B1876" s="38" t="str">
        <f>IF('37_P_Ac'!B1857="","",'37_P_Ac'!B1857)</f>
        <v/>
      </c>
    </row>
    <row r="1877" spans="2:2">
      <c r="B1877" s="38" t="str">
        <f>IF('37_P_Ac'!B1858="","",'37_P_Ac'!B1858)</f>
        <v/>
      </c>
    </row>
    <row r="1878" spans="2:2">
      <c r="B1878" s="38" t="str">
        <f>IF('37_P_Ac'!B1859="","",'37_P_Ac'!B1859)</f>
        <v/>
      </c>
    </row>
    <row r="1879" spans="2:2">
      <c r="B1879" s="38" t="str">
        <f>IF('37_P_Ac'!B1860="","",'37_P_Ac'!B1860)</f>
        <v/>
      </c>
    </row>
    <row r="1880" spans="2:2">
      <c r="B1880" s="38" t="str">
        <f>IF('37_P_Ac'!B1861="","",'37_P_Ac'!B1861)</f>
        <v/>
      </c>
    </row>
    <row r="1881" spans="2:2">
      <c r="B1881" s="38" t="str">
        <f>IF('37_P_Ac'!B1862="","",'37_P_Ac'!B1862)</f>
        <v/>
      </c>
    </row>
    <row r="1882" spans="2:2">
      <c r="B1882" s="38" t="str">
        <f>IF('37_P_Ac'!B1863="","",'37_P_Ac'!B1863)</f>
        <v/>
      </c>
    </row>
    <row r="1883" spans="2:2">
      <c r="B1883" s="38" t="str">
        <f>IF('37_P_Ac'!B1864="","",'37_P_Ac'!B1864)</f>
        <v/>
      </c>
    </row>
    <row r="1884" spans="2:2">
      <c r="B1884" s="38" t="str">
        <f>IF('37_P_Ac'!B1865="","",'37_P_Ac'!B1865)</f>
        <v/>
      </c>
    </row>
    <row r="1885" spans="2:2">
      <c r="B1885" s="38" t="str">
        <f>IF('37_P_Ac'!B1866="","",'37_P_Ac'!B1866)</f>
        <v/>
      </c>
    </row>
    <row r="1886" spans="2:2">
      <c r="B1886" s="38" t="str">
        <f>IF('37_P_Ac'!B1867="","",'37_P_Ac'!B1867)</f>
        <v/>
      </c>
    </row>
    <row r="1887" spans="2:2">
      <c r="B1887" s="38" t="str">
        <f>IF('37_P_Ac'!B1868="","",'37_P_Ac'!B1868)</f>
        <v/>
      </c>
    </row>
    <row r="1888" spans="2:2">
      <c r="B1888" s="38" t="str">
        <f>IF('37_P_Ac'!B1869="","",'37_P_Ac'!B1869)</f>
        <v/>
      </c>
    </row>
    <row r="1889" spans="2:2">
      <c r="B1889" s="38" t="str">
        <f>IF('37_P_Ac'!B1870="","",'37_P_Ac'!B1870)</f>
        <v/>
      </c>
    </row>
    <row r="1890" spans="2:2">
      <c r="B1890" s="38" t="str">
        <f>IF('37_P_Ac'!B1871="","",'37_P_Ac'!B1871)</f>
        <v/>
      </c>
    </row>
    <row r="1891" spans="2:2">
      <c r="B1891" s="38" t="str">
        <f>IF('37_P_Ac'!B1872="","",'37_P_Ac'!B1872)</f>
        <v/>
      </c>
    </row>
    <row r="1892" spans="2:2">
      <c r="B1892" s="38" t="str">
        <f>IF('37_P_Ac'!B1873="","",'37_P_Ac'!B1873)</f>
        <v/>
      </c>
    </row>
    <row r="1893" spans="2:2">
      <c r="B1893" s="38" t="str">
        <f>IF('37_P_Ac'!B1874="","",'37_P_Ac'!B1874)</f>
        <v/>
      </c>
    </row>
    <row r="1894" spans="2:2">
      <c r="B1894" s="38" t="str">
        <f>IF('37_P_Ac'!B1875="","",'37_P_Ac'!B1875)</f>
        <v/>
      </c>
    </row>
    <row r="1895" spans="2:2">
      <c r="B1895" s="38" t="str">
        <f>IF('37_P_Ac'!B1876="","",'37_P_Ac'!B1876)</f>
        <v/>
      </c>
    </row>
    <row r="1896" spans="2:2">
      <c r="B1896" s="38" t="str">
        <f>IF('37_P_Ac'!B1877="","",'37_P_Ac'!B1877)</f>
        <v/>
      </c>
    </row>
    <row r="1897" spans="2:2">
      <c r="B1897" s="38" t="str">
        <f>IF('37_P_Ac'!B1878="","",'37_P_Ac'!B1878)</f>
        <v/>
      </c>
    </row>
    <row r="1898" spans="2:2">
      <c r="B1898" s="38" t="str">
        <f>IF('37_P_Ac'!B1879="","",'37_P_Ac'!B1879)</f>
        <v/>
      </c>
    </row>
    <row r="1899" spans="2:2">
      <c r="B1899" s="38" t="str">
        <f>IF('37_P_Ac'!B1880="","",'37_P_Ac'!B1880)</f>
        <v/>
      </c>
    </row>
    <row r="1900" spans="2:2">
      <c r="B1900" s="38" t="str">
        <f>IF('37_P_Ac'!B1881="","",'37_P_Ac'!B1881)</f>
        <v/>
      </c>
    </row>
    <row r="1901" spans="2:2">
      <c r="B1901" s="38" t="str">
        <f>IF('37_P_Ac'!B1882="","",'37_P_Ac'!B1882)</f>
        <v/>
      </c>
    </row>
    <row r="1902" spans="2:2">
      <c r="B1902" s="38" t="str">
        <f>IF('37_P_Ac'!B1883="","",'37_P_Ac'!B1883)</f>
        <v/>
      </c>
    </row>
    <row r="1903" spans="2:2">
      <c r="B1903" s="38" t="str">
        <f>IF('37_P_Ac'!B1884="","",'37_P_Ac'!B1884)</f>
        <v/>
      </c>
    </row>
    <row r="1904" spans="2:2">
      <c r="B1904" s="38" t="str">
        <f>IF('37_P_Ac'!B1885="","",'37_P_Ac'!B1885)</f>
        <v/>
      </c>
    </row>
    <row r="1905" spans="2:2">
      <c r="B1905" s="38" t="str">
        <f>IF('37_P_Ac'!B1886="","",'37_P_Ac'!B1886)</f>
        <v/>
      </c>
    </row>
    <row r="1906" spans="2:2">
      <c r="B1906" s="38" t="str">
        <f>IF('37_P_Ac'!B1887="","",'37_P_Ac'!B1887)</f>
        <v/>
      </c>
    </row>
    <row r="1907" spans="2:2">
      <c r="B1907" s="38" t="str">
        <f>IF('37_P_Ac'!B1888="","",'37_P_Ac'!B1888)</f>
        <v/>
      </c>
    </row>
    <row r="1908" spans="2:2">
      <c r="B1908" s="38" t="str">
        <f>IF('37_P_Ac'!B1889="","",'37_P_Ac'!B1889)</f>
        <v/>
      </c>
    </row>
    <row r="1909" spans="2:2">
      <c r="B1909" s="38" t="str">
        <f>IF('37_P_Ac'!B1890="","",'37_P_Ac'!B1890)</f>
        <v/>
      </c>
    </row>
    <row r="1910" spans="2:2">
      <c r="B1910" s="38" t="str">
        <f>IF('37_P_Ac'!B1891="","",'37_P_Ac'!B1891)</f>
        <v/>
      </c>
    </row>
    <row r="1911" spans="2:2">
      <c r="B1911" s="38" t="str">
        <f>IF('37_P_Ac'!B1892="","",'37_P_Ac'!B1892)</f>
        <v/>
      </c>
    </row>
    <row r="1912" spans="2:2">
      <c r="B1912" s="38" t="str">
        <f>IF('37_P_Ac'!B1893="","",'37_P_Ac'!B1893)</f>
        <v/>
      </c>
    </row>
    <row r="1913" spans="2:2">
      <c r="B1913" s="38" t="str">
        <f>IF('37_P_Ac'!B1894="","",'37_P_Ac'!B1894)</f>
        <v/>
      </c>
    </row>
    <row r="1914" spans="2:2">
      <c r="B1914" s="38" t="str">
        <f>IF('37_P_Ac'!B1895="","",'37_P_Ac'!B1895)</f>
        <v/>
      </c>
    </row>
    <row r="1915" spans="2:2">
      <c r="B1915" s="38" t="str">
        <f>IF('37_P_Ac'!B1896="","",'37_P_Ac'!B1896)</f>
        <v/>
      </c>
    </row>
    <row r="1916" spans="2:2">
      <c r="B1916" s="38" t="str">
        <f>IF('37_P_Ac'!B1897="","",'37_P_Ac'!B1897)</f>
        <v/>
      </c>
    </row>
    <row r="1917" spans="2:2">
      <c r="B1917" s="38" t="str">
        <f>IF('37_P_Ac'!B1898="","",'37_P_Ac'!B1898)</f>
        <v/>
      </c>
    </row>
    <row r="1918" spans="2:2">
      <c r="B1918" s="38" t="str">
        <f>IF('37_P_Ac'!B1899="","",'37_P_Ac'!B1899)</f>
        <v/>
      </c>
    </row>
    <row r="1919" spans="2:2">
      <c r="B1919" s="38" t="str">
        <f>IF('37_P_Ac'!B1900="","",'37_P_Ac'!B1900)</f>
        <v/>
      </c>
    </row>
    <row r="1920" spans="2:2">
      <c r="B1920" s="38" t="str">
        <f>IF('37_P_Ac'!B1901="","",'37_P_Ac'!B1901)</f>
        <v/>
      </c>
    </row>
    <row r="1921" spans="2:2">
      <c r="B1921" s="38" t="str">
        <f>IF('37_P_Ac'!B1902="","",'37_P_Ac'!B1902)</f>
        <v/>
      </c>
    </row>
    <row r="1922" spans="2:2">
      <c r="B1922" s="38" t="str">
        <f>IF('37_P_Ac'!B1903="","",'37_P_Ac'!B1903)</f>
        <v/>
      </c>
    </row>
    <row r="1923" spans="2:2">
      <c r="B1923" s="38" t="str">
        <f>IF('37_P_Ac'!B1904="","",'37_P_Ac'!B1904)</f>
        <v/>
      </c>
    </row>
    <row r="1924" spans="2:2">
      <c r="B1924" s="38" t="str">
        <f>IF('37_P_Ac'!B1905="","",'37_P_Ac'!B1905)</f>
        <v/>
      </c>
    </row>
    <row r="1925" spans="2:2">
      <c r="B1925" s="38" t="str">
        <f>IF('37_P_Ac'!B1906="","",'37_P_Ac'!B1906)</f>
        <v/>
      </c>
    </row>
    <row r="1926" spans="2:2">
      <c r="B1926" s="38" t="str">
        <f>IF('37_P_Ac'!B1907="","",'37_P_Ac'!B1907)</f>
        <v/>
      </c>
    </row>
    <row r="1927" spans="2:2">
      <c r="B1927" s="38" t="str">
        <f>IF('37_P_Ac'!B1908="","",'37_P_Ac'!B1908)</f>
        <v/>
      </c>
    </row>
    <row r="1928" spans="2:2">
      <c r="B1928" s="38" t="str">
        <f>IF('37_P_Ac'!B1909="","",'37_P_Ac'!B1909)</f>
        <v/>
      </c>
    </row>
    <row r="1929" spans="2:2">
      <c r="B1929" s="38" t="str">
        <f>IF('37_P_Ac'!B1910="","",'37_P_Ac'!B1910)</f>
        <v/>
      </c>
    </row>
    <row r="1930" spans="2:2">
      <c r="B1930" s="38" t="str">
        <f>IF('37_P_Ac'!B1911="","",'37_P_Ac'!B1911)</f>
        <v/>
      </c>
    </row>
    <row r="1931" spans="2:2">
      <c r="B1931" s="38" t="str">
        <f>IF('37_P_Ac'!B1912="","",'37_P_Ac'!B1912)</f>
        <v/>
      </c>
    </row>
    <row r="1932" spans="2:2">
      <c r="B1932" s="38" t="str">
        <f>IF('37_P_Ac'!B1913="","",'37_P_Ac'!B1913)</f>
        <v/>
      </c>
    </row>
    <row r="1933" spans="2:2">
      <c r="B1933" s="38" t="str">
        <f>IF('37_P_Ac'!B1914="","",'37_P_Ac'!B1914)</f>
        <v/>
      </c>
    </row>
    <row r="1934" spans="2:2">
      <c r="B1934" s="38" t="str">
        <f>IF('37_P_Ac'!B1915="","",'37_P_Ac'!B1915)</f>
        <v/>
      </c>
    </row>
    <row r="1935" spans="2:2">
      <c r="B1935" s="38" t="str">
        <f>IF('37_P_Ac'!B1916="","",'37_P_Ac'!B1916)</f>
        <v/>
      </c>
    </row>
    <row r="1936" spans="2:2">
      <c r="B1936" s="38" t="str">
        <f>IF('37_P_Ac'!B1917="","",'37_P_Ac'!B1917)</f>
        <v/>
      </c>
    </row>
    <row r="1937" spans="2:2">
      <c r="B1937" s="38" t="str">
        <f>IF('37_P_Ac'!B1918="","",'37_P_Ac'!B1918)</f>
        <v/>
      </c>
    </row>
    <row r="1938" spans="2:2">
      <c r="B1938" s="38" t="str">
        <f>IF('37_P_Ac'!B1919="","",'37_P_Ac'!B1919)</f>
        <v/>
      </c>
    </row>
    <row r="1939" spans="2:2">
      <c r="B1939" s="38" t="str">
        <f>IF('37_P_Ac'!B1920="","",'37_P_Ac'!B1920)</f>
        <v/>
      </c>
    </row>
    <row r="1940" spans="2:2">
      <c r="B1940" s="38" t="str">
        <f>IF('37_P_Ac'!B1921="","",'37_P_Ac'!B1921)</f>
        <v/>
      </c>
    </row>
    <row r="1941" spans="2:2">
      <c r="B1941" s="38" t="str">
        <f>IF('37_P_Ac'!B1922="","",'37_P_Ac'!B1922)</f>
        <v/>
      </c>
    </row>
    <row r="1942" spans="2:2">
      <c r="B1942" s="38" t="str">
        <f>IF('37_P_Ac'!B1923="","",'37_P_Ac'!B1923)</f>
        <v/>
      </c>
    </row>
    <row r="1943" spans="2:2">
      <c r="B1943" s="38" t="str">
        <f>IF('37_P_Ac'!B1924="","",'37_P_Ac'!B1924)</f>
        <v/>
      </c>
    </row>
    <row r="1944" spans="2:2">
      <c r="B1944" s="38" t="str">
        <f>IF('37_P_Ac'!B1925="","",'37_P_Ac'!B1925)</f>
        <v/>
      </c>
    </row>
    <row r="1945" spans="2:2">
      <c r="B1945" s="38" t="str">
        <f>IF('37_P_Ac'!B1926="","",'37_P_Ac'!B1926)</f>
        <v/>
      </c>
    </row>
    <row r="1946" spans="2:2">
      <c r="B1946" s="38" t="str">
        <f>IF('37_P_Ac'!B1927="","",'37_P_Ac'!B1927)</f>
        <v/>
      </c>
    </row>
    <row r="1947" spans="2:2">
      <c r="B1947" s="38" t="str">
        <f>IF('37_P_Ac'!B1928="","",'37_P_Ac'!B1928)</f>
        <v/>
      </c>
    </row>
    <row r="1948" spans="2:2">
      <c r="B1948" s="38" t="str">
        <f>IF('37_P_Ac'!B1929="","",'37_P_Ac'!B1929)</f>
        <v/>
      </c>
    </row>
    <row r="1949" spans="2:2">
      <c r="B1949" s="38" t="str">
        <f>IF('37_P_Ac'!B1930="","",'37_P_Ac'!B1930)</f>
        <v/>
      </c>
    </row>
    <row r="1950" spans="2:2">
      <c r="B1950" s="38" t="str">
        <f>IF('37_P_Ac'!B1931="","",'37_P_Ac'!B1931)</f>
        <v/>
      </c>
    </row>
    <row r="1951" spans="2:2">
      <c r="B1951" s="38" t="str">
        <f>IF('37_P_Ac'!B1932="","",'37_P_Ac'!B1932)</f>
        <v/>
      </c>
    </row>
    <row r="1952" spans="2:2">
      <c r="B1952" s="38" t="str">
        <f>IF('37_P_Ac'!B1933="","",'37_P_Ac'!B1933)</f>
        <v/>
      </c>
    </row>
    <row r="1953" spans="2:2">
      <c r="B1953" s="38" t="str">
        <f>IF('37_P_Ac'!B1934="","",'37_P_Ac'!B1934)</f>
        <v/>
      </c>
    </row>
    <row r="1954" spans="2:2">
      <c r="B1954" s="38" t="str">
        <f>IF('37_P_Ac'!B1935="","",'37_P_Ac'!B1935)</f>
        <v/>
      </c>
    </row>
    <row r="1955" spans="2:2">
      <c r="B1955" s="38" t="str">
        <f>IF('37_P_Ac'!B1936="","",'37_P_Ac'!B1936)</f>
        <v/>
      </c>
    </row>
    <row r="1956" spans="2:2">
      <c r="B1956" s="38" t="str">
        <f>IF('37_P_Ac'!B1937="","",'37_P_Ac'!B1937)</f>
        <v/>
      </c>
    </row>
    <row r="1957" spans="2:2">
      <c r="B1957" s="38" t="str">
        <f>IF('37_P_Ac'!B1938="","",'37_P_Ac'!B1938)</f>
        <v/>
      </c>
    </row>
    <row r="1958" spans="2:2">
      <c r="B1958" s="38" t="str">
        <f>IF('37_P_Ac'!B1939="","",'37_P_Ac'!B1939)</f>
        <v/>
      </c>
    </row>
    <row r="1959" spans="2:2">
      <c r="B1959" s="38" t="str">
        <f>IF('37_P_Ac'!B1940="","",'37_P_Ac'!B1940)</f>
        <v/>
      </c>
    </row>
    <row r="1960" spans="2:2">
      <c r="B1960" s="38" t="str">
        <f>IF('37_P_Ac'!B1941="","",'37_P_Ac'!B1941)</f>
        <v/>
      </c>
    </row>
    <row r="1961" spans="2:2">
      <c r="B1961" s="38" t="str">
        <f>IF('37_P_Ac'!B1942="","",'37_P_Ac'!B1942)</f>
        <v/>
      </c>
    </row>
    <row r="1962" spans="2:2">
      <c r="B1962" s="38" t="str">
        <f>IF('37_P_Ac'!B1943="","",'37_P_Ac'!B1943)</f>
        <v/>
      </c>
    </row>
    <row r="1963" spans="2:2">
      <c r="B1963" s="38" t="str">
        <f>IF('37_P_Ac'!B1944="","",'37_P_Ac'!B1944)</f>
        <v/>
      </c>
    </row>
    <row r="1964" spans="2:2">
      <c r="B1964" s="38" t="str">
        <f>IF('37_P_Ac'!B1945="","",'37_P_Ac'!B1945)</f>
        <v/>
      </c>
    </row>
    <row r="1965" spans="2:2">
      <c r="B1965" s="38" t="str">
        <f>IF('37_P_Ac'!B1946="","",'37_P_Ac'!B1946)</f>
        <v/>
      </c>
    </row>
    <row r="1966" spans="2:2">
      <c r="B1966" s="38" t="str">
        <f>IF('37_P_Ac'!B1947="","",'37_P_Ac'!B1947)</f>
        <v/>
      </c>
    </row>
    <row r="1967" spans="2:2">
      <c r="B1967" s="38" t="str">
        <f>IF('37_P_Ac'!B1948="","",'37_P_Ac'!B1948)</f>
        <v/>
      </c>
    </row>
    <row r="1968" spans="2:2">
      <c r="B1968" s="38" t="str">
        <f>IF('37_P_Ac'!B1949="","",'37_P_Ac'!B1949)</f>
        <v/>
      </c>
    </row>
    <row r="1969" spans="2:2">
      <c r="B1969" s="38" t="str">
        <f>IF('37_P_Ac'!B1950="","",'37_P_Ac'!B1950)</f>
        <v/>
      </c>
    </row>
    <row r="1970" spans="2:2">
      <c r="B1970" s="38" t="str">
        <f>IF('37_P_Ac'!B1951="","",'37_P_Ac'!B1951)</f>
        <v/>
      </c>
    </row>
    <row r="1971" spans="2:2">
      <c r="B1971" s="38" t="str">
        <f>IF('37_P_Ac'!B1952="","",'37_P_Ac'!B1952)</f>
        <v/>
      </c>
    </row>
    <row r="1972" spans="2:2">
      <c r="B1972" s="38" t="str">
        <f>IF('37_P_Ac'!B1953="","",'37_P_Ac'!B1953)</f>
        <v/>
      </c>
    </row>
    <row r="1973" spans="2:2">
      <c r="B1973" s="38" t="str">
        <f>IF('37_P_Ac'!B1954="","",'37_P_Ac'!B1954)</f>
        <v/>
      </c>
    </row>
    <row r="1974" spans="2:2">
      <c r="B1974" s="38" t="str">
        <f>IF('37_P_Ac'!B1955="","",'37_P_Ac'!B1955)</f>
        <v/>
      </c>
    </row>
    <row r="1975" spans="2:2">
      <c r="B1975" s="38" t="str">
        <f>IF('37_P_Ac'!B1956="","",'37_P_Ac'!B1956)</f>
        <v/>
      </c>
    </row>
    <row r="1976" spans="2:2">
      <c r="B1976" s="38" t="str">
        <f>IF('37_P_Ac'!B1957="","",'37_P_Ac'!B1957)</f>
        <v/>
      </c>
    </row>
    <row r="1977" spans="2:2">
      <c r="B1977" s="38" t="str">
        <f>IF('37_P_Ac'!B1958="","",'37_P_Ac'!B1958)</f>
        <v/>
      </c>
    </row>
    <row r="1978" spans="2:2">
      <c r="B1978" s="38" t="str">
        <f>IF('37_P_Ac'!B1959="","",'37_P_Ac'!B1959)</f>
        <v/>
      </c>
    </row>
    <row r="1979" spans="2:2">
      <c r="B1979" s="38" t="str">
        <f>IF('37_P_Ac'!B1960="","",'37_P_Ac'!B1960)</f>
        <v/>
      </c>
    </row>
    <row r="1980" spans="2:2">
      <c r="B1980" s="38" t="str">
        <f>IF('37_P_Ac'!B1961="","",'37_P_Ac'!B1961)</f>
        <v/>
      </c>
    </row>
    <row r="1981" spans="2:2">
      <c r="B1981" s="38" t="str">
        <f>IF('37_P_Ac'!B1962="","",'37_P_Ac'!B1962)</f>
        <v/>
      </c>
    </row>
    <row r="1982" spans="2:2">
      <c r="B1982" s="38" t="str">
        <f>IF('37_P_Ac'!B1963="","",'37_P_Ac'!B1963)</f>
        <v/>
      </c>
    </row>
    <row r="1983" spans="2:2">
      <c r="B1983" s="38" t="str">
        <f>IF('37_P_Ac'!B1964="","",'37_P_Ac'!B1964)</f>
        <v/>
      </c>
    </row>
    <row r="1984" spans="2:2">
      <c r="B1984" s="38" t="str">
        <f>IF('37_P_Ac'!B1965="","",'37_P_Ac'!B1965)</f>
        <v/>
      </c>
    </row>
    <row r="1985" spans="2:2">
      <c r="B1985" s="38" t="str">
        <f>IF('37_P_Ac'!B1966="","",'37_P_Ac'!B1966)</f>
        <v/>
      </c>
    </row>
    <row r="1986" spans="2:2">
      <c r="B1986" s="38" t="str">
        <f>IF('37_P_Ac'!B1967="","",'37_P_Ac'!B1967)</f>
        <v/>
      </c>
    </row>
    <row r="1987" spans="2:2">
      <c r="B1987" s="38" t="str">
        <f>IF('37_P_Ac'!B1968="","",'37_P_Ac'!B1968)</f>
        <v/>
      </c>
    </row>
    <row r="1988" spans="2:2">
      <c r="B1988" s="38" t="str">
        <f>IF('37_P_Ac'!B1969="","",'37_P_Ac'!B1969)</f>
        <v/>
      </c>
    </row>
    <row r="1989" spans="2:2">
      <c r="B1989" s="38" t="str">
        <f>IF('37_P_Ac'!B1970="","",'37_P_Ac'!B1970)</f>
        <v/>
      </c>
    </row>
    <row r="1990" spans="2:2">
      <c r="B1990" s="38" t="str">
        <f>IF('37_P_Ac'!B1971="","",'37_P_Ac'!B1971)</f>
        <v/>
      </c>
    </row>
    <row r="1991" spans="2:2">
      <c r="B1991" s="38" t="str">
        <f>IF('37_P_Ac'!B1972="","",'37_P_Ac'!B1972)</f>
        <v/>
      </c>
    </row>
    <row r="1992" spans="2:2">
      <c r="B1992" s="38" t="str">
        <f>IF('37_P_Ac'!B1973="","",'37_P_Ac'!B1973)</f>
        <v/>
      </c>
    </row>
    <row r="1993" spans="2:2">
      <c r="B1993" s="38" t="str">
        <f>IF('37_P_Ac'!B1974="","",'37_P_Ac'!B1974)</f>
        <v/>
      </c>
    </row>
    <row r="1994" spans="2:2">
      <c r="B1994" s="38" t="str">
        <f>IF('37_P_Ac'!B1975="","",'37_P_Ac'!B1975)</f>
        <v/>
      </c>
    </row>
    <row r="1995" spans="2:2">
      <c r="B1995" s="38" t="str">
        <f>IF('37_P_Ac'!B1976="","",'37_P_Ac'!B1976)</f>
        <v/>
      </c>
    </row>
    <row r="1996" spans="2:2">
      <c r="B1996" s="38" t="str">
        <f>IF('37_P_Ac'!B1977="","",'37_P_Ac'!B1977)</f>
        <v/>
      </c>
    </row>
    <row r="1997" spans="2:2">
      <c r="B1997" s="38" t="str">
        <f>IF('37_P_Ac'!B1978="","",'37_P_Ac'!B1978)</f>
        <v/>
      </c>
    </row>
    <row r="1998" spans="2:2">
      <c r="B1998" s="38" t="str">
        <f>IF('37_P_Ac'!B1979="","",'37_P_Ac'!B1979)</f>
        <v/>
      </c>
    </row>
    <row r="1999" spans="2:2">
      <c r="B1999" s="38" t="str">
        <f>IF('37_P_Ac'!B1980="","",'37_P_Ac'!B1980)</f>
        <v/>
      </c>
    </row>
    <row r="2000" spans="2:2">
      <c r="B2000" s="38" t="str">
        <f>IF('37_P_Ac'!B1981="","",'37_P_Ac'!B1981)</f>
        <v/>
      </c>
    </row>
    <row r="2001" spans="2:2">
      <c r="B2001" s="38" t="str">
        <f>IF('37_P_Ac'!B1982="","",'37_P_Ac'!B1982)</f>
        <v/>
      </c>
    </row>
    <row r="2002" spans="2:2">
      <c r="B2002" s="38" t="str">
        <f>IF('37_P_Ac'!B1983="","",'37_P_Ac'!B1983)</f>
        <v/>
      </c>
    </row>
    <row r="2003" spans="2:2">
      <c r="B2003" s="38" t="str">
        <f>IF('37_P_Ac'!B1984="","",'37_P_Ac'!B1984)</f>
        <v/>
      </c>
    </row>
  </sheetData>
  <sheetProtection selectLockedCells="1"/>
  <autoFilter ref="A9:D9"/>
  <mergeCells count="3">
    <mergeCell ref="B1:D1"/>
    <mergeCell ref="B2:D2"/>
    <mergeCell ref="B3:D3"/>
  </mergeCells>
  <phoneticPr fontId="33" type="noConversion"/>
  <conditionalFormatting sqref="B1:B3">
    <cfRule type="containsBlanks" dxfId="6" priority="3">
      <formula>LEN(TRIM(B1))=0</formula>
    </cfRule>
  </conditionalFormatting>
  <conditionalFormatting sqref="C10:D65536 A10:A65536">
    <cfRule type="containsBlanks" dxfId="5" priority="2">
      <formula>LEN(TRIM(A10))=0</formula>
    </cfRule>
  </conditionalFormatting>
  <conditionalFormatting sqref="B10:B23">
    <cfRule type="containsBlanks" dxfId="4"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876</v>
      </c>
      <c r="B1" s="164" t="str">
        <f>IF('1_GO'!C3="","",'1_GO'!C3)</f>
        <v>Muhakemat Hizmetleri</v>
      </c>
      <c r="C1" s="165"/>
      <c r="D1" s="27" t="s">
        <v>199</v>
      </c>
      <c r="E1" s="2"/>
      <c r="F1" s="2"/>
      <c r="G1" s="2"/>
      <c r="H1" s="2"/>
    </row>
    <row r="2" spans="1:8">
      <c r="A2" s="1" t="s">
        <v>878</v>
      </c>
      <c r="B2" s="166" t="str">
        <f>IF('1_GO'!C4="","",'1_GO'!C4)</f>
        <v>İcra Takibi</v>
      </c>
      <c r="C2" s="167"/>
      <c r="D2" s="2"/>
      <c r="E2" s="2"/>
      <c r="F2" s="2"/>
      <c r="G2" s="2"/>
      <c r="H2" s="2"/>
    </row>
    <row r="3" spans="1:8">
      <c r="A3" s="1" t="s">
        <v>877</v>
      </c>
      <c r="B3" s="168" t="str">
        <f>IF('1_GO'!C5="","",'1_GO'!C5)</f>
        <v>Bakanlığımız veya Diğer İdarelerin Borçlu Olduğu Hallerde Muhakemat Müdürlüğüne Gönderilen İcra Emri veya Muhtıraya Karşı Yapılacak İşlemler Süreci</v>
      </c>
      <c r="C3" s="169"/>
      <c r="D3" s="2"/>
      <c r="E3" s="2"/>
      <c r="F3" s="2"/>
      <c r="G3" s="2"/>
      <c r="H3" s="2"/>
    </row>
    <row r="4" spans="1:8">
      <c r="A4" s="2"/>
      <c r="B4" s="2"/>
      <c r="C4" s="2"/>
      <c r="D4" s="2"/>
      <c r="E4" s="2"/>
      <c r="F4" s="2"/>
      <c r="G4" s="2"/>
      <c r="H4" s="2"/>
    </row>
    <row r="5" spans="1:8" ht="21.75">
      <c r="A5" s="3" t="s">
        <v>106</v>
      </c>
      <c r="B5" s="4"/>
      <c r="C5" s="5"/>
      <c r="D5" s="2"/>
      <c r="E5" s="2"/>
      <c r="F5" s="2"/>
      <c r="G5" s="2"/>
      <c r="H5" s="2"/>
    </row>
    <row r="6" spans="1:8">
      <c r="A6" s="6"/>
      <c r="B6" s="7"/>
      <c r="C6" s="8"/>
      <c r="D6" s="2"/>
      <c r="E6" s="2"/>
      <c r="F6" s="2"/>
      <c r="G6" s="2"/>
      <c r="H6" s="2"/>
    </row>
    <row r="7" spans="1:8" ht="21.75">
      <c r="A7" s="108" t="s">
        <v>590</v>
      </c>
      <c r="B7" s="2"/>
      <c r="C7" s="2"/>
      <c r="D7" s="2"/>
      <c r="E7" s="2"/>
      <c r="F7" s="34"/>
      <c r="G7" s="2"/>
      <c r="H7" s="2"/>
    </row>
    <row r="8" spans="1:8" ht="30">
      <c r="A8" s="1" t="s">
        <v>874</v>
      </c>
      <c r="B8" s="1" t="s">
        <v>713</v>
      </c>
      <c r="C8" s="1" t="s">
        <v>714</v>
      </c>
      <c r="D8" s="1" t="s">
        <v>715</v>
      </c>
      <c r="E8" s="1" t="s">
        <v>716</v>
      </c>
      <c r="F8" s="11" t="s">
        <v>717</v>
      </c>
      <c r="G8" s="1" t="s">
        <v>718</v>
      </c>
      <c r="H8" s="1" t="s">
        <v>719</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876</v>
      </c>
      <c r="B1" s="164" t="str">
        <f>IF('1_GO'!C3="","",'1_GO'!C3)</f>
        <v>Muhakemat Hizmetleri</v>
      </c>
      <c r="C1" s="170"/>
      <c r="D1" s="165"/>
      <c r="E1" s="27" t="s">
        <v>199</v>
      </c>
      <c r="F1" s="33"/>
      <c r="G1" s="2"/>
      <c r="H1" s="2"/>
    </row>
    <row r="2" spans="1:8">
      <c r="A2" s="1" t="s">
        <v>878</v>
      </c>
      <c r="B2" s="166" t="str">
        <f>IF('1_GO'!C4="","",'1_GO'!C4)</f>
        <v>İcra Takibi</v>
      </c>
      <c r="C2" s="171"/>
      <c r="D2" s="171"/>
      <c r="E2" s="32"/>
      <c r="F2" s="33"/>
      <c r="G2" s="2"/>
      <c r="H2" s="2"/>
    </row>
    <row r="3" spans="1:8">
      <c r="A3" s="1" t="s">
        <v>877</v>
      </c>
      <c r="B3" s="168" t="str">
        <f>IF('1_GO'!C5="","",'1_GO'!C5)</f>
        <v>Bakanlığımız veya Diğer İdarelerin Borçlu Olduğu Hallerde Muhakemat Müdürlüğüne Gönderilen İcra Emri veya Muhtıraya Karşı Yapılacak İşlemler Süreci</v>
      </c>
      <c r="C3" s="172"/>
      <c r="D3" s="172"/>
      <c r="E3" s="32"/>
      <c r="F3" s="33"/>
      <c r="G3" s="2"/>
      <c r="H3" s="2"/>
    </row>
    <row r="4" spans="1:8">
      <c r="A4" s="2"/>
      <c r="B4" s="2"/>
      <c r="C4" s="2"/>
      <c r="D4" s="2"/>
      <c r="E4" s="2"/>
      <c r="F4" s="2"/>
      <c r="G4" s="2"/>
      <c r="H4" s="2"/>
    </row>
    <row r="5" spans="1:8" ht="21.75">
      <c r="A5" s="3" t="s">
        <v>107</v>
      </c>
      <c r="B5" s="4"/>
      <c r="C5" s="4"/>
      <c r="D5" s="5"/>
      <c r="E5" s="31"/>
      <c r="F5" s="31"/>
      <c r="G5" s="2"/>
      <c r="H5" s="2"/>
    </row>
    <row r="6" spans="1:8">
      <c r="A6" s="6"/>
      <c r="B6" s="7"/>
      <c r="C6" s="7"/>
      <c r="D6" s="8"/>
      <c r="E6" s="31"/>
      <c r="F6" s="31"/>
      <c r="G6" s="2"/>
      <c r="H6" s="2"/>
    </row>
    <row r="7" spans="1:8" ht="21.75">
      <c r="A7" s="108" t="s">
        <v>590</v>
      </c>
      <c r="B7" s="2"/>
      <c r="C7" s="2"/>
      <c r="D7" s="2"/>
      <c r="E7" s="2"/>
      <c r="F7" s="2"/>
      <c r="G7" s="2"/>
      <c r="H7" s="2"/>
    </row>
    <row r="8" spans="1:8">
      <c r="A8" s="1" t="s">
        <v>874</v>
      </c>
      <c r="B8" s="1" t="s">
        <v>926</v>
      </c>
      <c r="C8" s="1" t="s">
        <v>707</v>
      </c>
      <c r="D8" s="1" t="s">
        <v>708</v>
      </c>
      <c r="E8" s="1" t="s">
        <v>709</v>
      </c>
      <c r="F8" s="1" t="s">
        <v>710</v>
      </c>
      <c r="G8" s="1" t="s">
        <v>711</v>
      </c>
      <c r="H8" s="1" t="s">
        <v>712</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B45" sqref="B45"/>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54</v>
      </c>
      <c r="B1" s="15" t="s">
        <v>55</v>
      </c>
      <c r="C1" s="15" t="s">
        <v>56</v>
      </c>
      <c r="D1" s="15" t="s">
        <v>57</v>
      </c>
      <c r="E1" s="23" t="s">
        <v>738</v>
      </c>
    </row>
    <row r="2" spans="1:5" ht="76.5">
      <c r="A2" s="17" t="s">
        <v>1021</v>
      </c>
      <c r="B2" s="18" t="s">
        <v>58</v>
      </c>
      <c r="C2" s="18" t="s">
        <v>59</v>
      </c>
      <c r="D2" s="18" t="s">
        <v>965</v>
      </c>
    </row>
    <row r="3" spans="1:5" ht="38.25">
      <c r="A3" s="17" t="s">
        <v>966</v>
      </c>
      <c r="B3" s="18" t="s">
        <v>967</v>
      </c>
      <c r="C3" s="18" t="s">
        <v>59</v>
      </c>
      <c r="D3" s="18" t="s">
        <v>965</v>
      </c>
    </row>
    <row r="4" spans="1:5" ht="63.75">
      <c r="A4" s="17" t="s">
        <v>968</v>
      </c>
      <c r="B4" s="18" t="s">
        <v>969</v>
      </c>
      <c r="C4" s="18" t="s">
        <v>970</v>
      </c>
      <c r="D4" s="18" t="s">
        <v>971</v>
      </c>
    </row>
    <row r="5" spans="1:5" ht="51">
      <c r="A5" s="17" t="s">
        <v>972</v>
      </c>
      <c r="B5" s="18" t="s">
        <v>973</v>
      </c>
      <c r="C5" s="18" t="s">
        <v>538</v>
      </c>
      <c r="D5" s="18" t="s">
        <v>743</v>
      </c>
    </row>
    <row r="6" spans="1:5" ht="51">
      <c r="A6" s="17" t="s">
        <v>744</v>
      </c>
      <c r="B6" s="18" t="s">
        <v>71</v>
      </c>
      <c r="C6" s="18" t="s">
        <v>72</v>
      </c>
      <c r="D6" s="18" t="s">
        <v>73</v>
      </c>
    </row>
    <row r="7" spans="1:5" ht="51">
      <c r="A7" s="17" t="s">
        <v>74</v>
      </c>
      <c r="B7" s="18" t="s">
        <v>75</v>
      </c>
      <c r="C7" s="18" t="s">
        <v>72</v>
      </c>
      <c r="D7" s="18" t="s">
        <v>73</v>
      </c>
    </row>
    <row r="8" spans="1:5" ht="38.25">
      <c r="A8" s="17" t="s">
        <v>76</v>
      </c>
      <c r="B8" s="18" t="s">
        <v>77</v>
      </c>
      <c r="C8" s="18" t="s">
        <v>538</v>
      </c>
      <c r="D8" s="18" t="s">
        <v>743</v>
      </c>
    </row>
    <row r="9" spans="1:5" ht="51">
      <c r="A9" s="17" t="s">
        <v>78</v>
      </c>
      <c r="B9" s="18" t="s">
        <v>79</v>
      </c>
      <c r="C9" s="18" t="s">
        <v>80</v>
      </c>
      <c r="D9" s="18" t="s">
        <v>974</v>
      </c>
    </row>
    <row r="10" spans="1:5" ht="38.25">
      <c r="A10" s="17" t="s">
        <v>975</v>
      </c>
      <c r="B10" s="18" t="s">
        <v>976</v>
      </c>
      <c r="C10" s="18" t="s">
        <v>977</v>
      </c>
      <c r="D10" s="18" t="s">
        <v>758</v>
      </c>
    </row>
    <row r="11" spans="1:5" ht="38.25">
      <c r="A11" s="17" t="s">
        <v>759</v>
      </c>
      <c r="B11" s="18" t="s">
        <v>760</v>
      </c>
      <c r="C11" s="18" t="s">
        <v>761</v>
      </c>
      <c r="D11" s="18" t="s">
        <v>762</v>
      </c>
    </row>
    <row r="12" spans="1:5" ht="38.25">
      <c r="A12" s="17" t="s">
        <v>763</v>
      </c>
      <c r="B12" s="18" t="s">
        <v>764</v>
      </c>
      <c r="C12" s="18" t="s">
        <v>765</v>
      </c>
      <c r="D12" s="18" t="s">
        <v>766</v>
      </c>
    </row>
    <row r="13" spans="1:5" ht="63.75">
      <c r="A13" s="17" t="s">
        <v>767</v>
      </c>
      <c r="B13" s="18" t="s">
        <v>768</v>
      </c>
      <c r="C13" s="18" t="s">
        <v>767</v>
      </c>
      <c r="D13" s="18" t="s">
        <v>769</v>
      </c>
    </row>
    <row r="14" spans="1:5" ht="51">
      <c r="A14" s="17" t="s">
        <v>770</v>
      </c>
      <c r="B14" s="18" t="s">
        <v>771</v>
      </c>
      <c r="C14" s="18" t="s">
        <v>80</v>
      </c>
      <c r="D14" s="18" t="s">
        <v>974</v>
      </c>
    </row>
    <row r="15" spans="1:5" ht="63.75">
      <c r="A15" s="17" t="s">
        <v>772</v>
      </c>
      <c r="B15" s="18" t="s">
        <v>773</v>
      </c>
      <c r="C15" s="18" t="s">
        <v>772</v>
      </c>
      <c r="D15" s="18" t="s">
        <v>778</v>
      </c>
    </row>
    <row r="16" spans="1:5" ht="63.75">
      <c r="A16" s="17" t="s">
        <v>779</v>
      </c>
      <c r="B16" s="18" t="s">
        <v>780</v>
      </c>
      <c r="C16" s="18" t="s">
        <v>772</v>
      </c>
      <c r="D16" s="18" t="s">
        <v>778</v>
      </c>
    </row>
    <row r="17" spans="1:4" ht="51">
      <c r="A17" s="17" t="s">
        <v>781</v>
      </c>
      <c r="B17" s="18" t="s">
        <v>756</v>
      </c>
      <c r="C17" s="18" t="s">
        <v>757</v>
      </c>
      <c r="D17" s="18" t="s">
        <v>343</v>
      </c>
    </row>
    <row r="18" spans="1:4" ht="25.5">
      <c r="C18" s="18" t="s">
        <v>344</v>
      </c>
      <c r="D18" s="18" t="s">
        <v>345</v>
      </c>
    </row>
    <row r="19" spans="1:4" ht="38.25">
      <c r="A19" s="17" t="s">
        <v>346</v>
      </c>
      <c r="B19" s="18" t="s">
        <v>347</v>
      </c>
      <c r="C19" s="18" t="s">
        <v>348</v>
      </c>
      <c r="D19" s="18" t="s">
        <v>349</v>
      </c>
    </row>
    <row r="20" spans="1:4" ht="38.25">
      <c r="A20" s="17" t="s">
        <v>350</v>
      </c>
      <c r="B20" s="18" t="s">
        <v>154</v>
      </c>
      <c r="C20" s="18" t="s">
        <v>338</v>
      </c>
      <c r="D20" s="18" t="s">
        <v>807</v>
      </c>
    </row>
    <row r="21" spans="1:4" ht="38.25">
      <c r="A21" s="17" t="s">
        <v>808</v>
      </c>
      <c r="B21" s="18" t="s">
        <v>782</v>
      </c>
      <c r="C21" s="18" t="s">
        <v>783</v>
      </c>
      <c r="D21" s="18" t="s">
        <v>784</v>
      </c>
    </row>
    <row r="22" spans="1:4" ht="38.25">
      <c r="A22" s="17" t="s">
        <v>785</v>
      </c>
      <c r="B22" s="18" t="s">
        <v>786</v>
      </c>
      <c r="C22" s="18" t="s">
        <v>785</v>
      </c>
      <c r="D22" s="18" t="s">
        <v>787</v>
      </c>
    </row>
    <row r="23" spans="1:4" ht="38.25">
      <c r="A23" s="17" t="s">
        <v>788</v>
      </c>
      <c r="B23" s="18" t="s">
        <v>789</v>
      </c>
      <c r="C23" s="18" t="s">
        <v>344</v>
      </c>
      <c r="D23" s="18" t="s">
        <v>345</v>
      </c>
    </row>
    <row r="24" spans="1:4" ht="25.5">
      <c r="A24" s="17" t="s">
        <v>406</v>
      </c>
      <c r="B24" s="18" t="s">
        <v>407</v>
      </c>
      <c r="C24" s="18" t="s">
        <v>538</v>
      </c>
      <c r="D24" s="18" t="s">
        <v>743</v>
      </c>
    </row>
    <row r="25" spans="1:4" s="20" customFormat="1" ht="51">
      <c r="A25" s="19" t="s">
        <v>408</v>
      </c>
      <c r="B25" s="20" t="s">
        <v>409</v>
      </c>
      <c r="C25" s="20" t="s">
        <v>410</v>
      </c>
      <c r="D25" s="20" t="s">
        <v>411</v>
      </c>
    </row>
    <row r="26" spans="1:4" ht="51">
      <c r="A26" s="17" t="s">
        <v>412</v>
      </c>
      <c r="B26" s="18" t="s">
        <v>413</v>
      </c>
      <c r="C26" s="18" t="s">
        <v>414</v>
      </c>
      <c r="D26" s="18" t="s">
        <v>415</v>
      </c>
    </row>
    <row r="27" spans="1:4" ht="38.25">
      <c r="A27" s="17" t="s">
        <v>416</v>
      </c>
      <c r="B27" s="18" t="s">
        <v>0</v>
      </c>
      <c r="C27" s="18" t="s">
        <v>1</v>
      </c>
      <c r="D27" s="18" t="s">
        <v>2</v>
      </c>
    </row>
    <row r="28" spans="1:4" ht="63.75">
      <c r="A28" s="173" t="s">
        <v>3</v>
      </c>
      <c r="B28" s="18" t="s">
        <v>21</v>
      </c>
      <c r="C28" s="18" t="s">
        <v>647</v>
      </c>
      <c r="D28" s="18" t="s">
        <v>1022</v>
      </c>
    </row>
    <row r="29" spans="1:4" ht="63.75">
      <c r="A29" s="174"/>
      <c r="B29" s="18" t="s">
        <v>1023</v>
      </c>
      <c r="C29" s="18" t="s">
        <v>647</v>
      </c>
      <c r="D29" s="18" t="s">
        <v>1022</v>
      </c>
    </row>
    <row r="30" spans="1:4" ht="51">
      <c r="A30" s="175"/>
      <c r="B30" s="18" t="s">
        <v>1024</v>
      </c>
      <c r="C30" s="18" t="s">
        <v>1025</v>
      </c>
      <c r="D30" s="18" t="s">
        <v>215</v>
      </c>
    </row>
    <row r="31" spans="1:4" ht="63.75">
      <c r="A31" s="17" t="s">
        <v>216</v>
      </c>
      <c r="B31" s="18" t="s">
        <v>217</v>
      </c>
      <c r="C31" s="18" t="s">
        <v>216</v>
      </c>
      <c r="D31" s="18" t="s">
        <v>218</v>
      </c>
    </row>
    <row r="32" spans="1:4" s="20" customFormat="1" ht="51">
      <c r="A32" s="19" t="s">
        <v>219</v>
      </c>
      <c r="B32" s="20" t="s">
        <v>863</v>
      </c>
      <c r="C32" s="20" t="s">
        <v>864</v>
      </c>
      <c r="D32" s="20" t="s">
        <v>865</v>
      </c>
    </row>
    <row r="33" spans="1:4" ht="38.25">
      <c r="A33" s="176" t="s">
        <v>866</v>
      </c>
      <c r="B33" s="18" t="s">
        <v>867</v>
      </c>
      <c r="C33" s="18" t="s">
        <v>868</v>
      </c>
      <c r="D33" s="18" t="s">
        <v>869</v>
      </c>
    </row>
    <row r="34" spans="1:4" ht="51">
      <c r="A34" s="177"/>
      <c r="B34" s="18" t="s">
        <v>185</v>
      </c>
      <c r="C34" s="18" t="s">
        <v>186</v>
      </c>
      <c r="D34" s="18" t="s">
        <v>648</v>
      </c>
    </row>
    <row r="35" spans="1:4" ht="51">
      <c r="A35" s="17" t="s">
        <v>649</v>
      </c>
      <c r="B35" s="18" t="s">
        <v>650</v>
      </c>
      <c r="C35" s="18" t="s">
        <v>649</v>
      </c>
      <c r="D35" s="18" t="s">
        <v>651</v>
      </c>
    </row>
    <row r="36" spans="1:4" ht="25.5">
      <c r="A36" s="176" t="s">
        <v>652</v>
      </c>
      <c r="B36" s="18" t="s">
        <v>653</v>
      </c>
      <c r="C36" s="18" t="s">
        <v>654</v>
      </c>
      <c r="D36" s="18" t="s">
        <v>655</v>
      </c>
    </row>
    <row r="37" spans="1:4" ht="25.5">
      <c r="A37" s="178"/>
      <c r="B37" s="18" t="s">
        <v>656</v>
      </c>
      <c r="C37" s="18" t="s">
        <v>654</v>
      </c>
      <c r="D37" s="18" t="s">
        <v>655</v>
      </c>
    </row>
    <row r="38" spans="1:4" ht="38.25">
      <c r="A38" s="177"/>
      <c r="B38" s="18" t="s">
        <v>657</v>
      </c>
      <c r="C38" s="18" t="s">
        <v>654</v>
      </c>
      <c r="D38" s="18" t="s">
        <v>655</v>
      </c>
    </row>
    <row r="39" spans="1:4" ht="25.5">
      <c r="A39" s="17" t="s">
        <v>658</v>
      </c>
      <c r="B39" s="18" t="s">
        <v>659</v>
      </c>
      <c r="C39" s="18" t="s">
        <v>660</v>
      </c>
      <c r="D39" s="18" t="s">
        <v>661</v>
      </c>
    </row>
    <row r="40" spans="1:4" ht="63.75">
      <c r="A40" s="17" t="s">
        <v>662</v>
      </c>
      <c r="B40" s="18" t="s">
        <v>12</v>
      </c>
      <c r="C40" s="18" t="s">
        <v>13</v>
      </c>
      <c r="D40" s="18" t="s">
        <v>14</v>
      </c>
    </row>
    <row r="41" spans="1:4" ht="63.75">
      <c r="A41" s="17" t="s">
        <v>15</v>
      </c>
      <c r="B41" s="18" t="s">
        <v>16</v>
      </c>
      <c r="C41" s="18" t="s">
        <v>13</v>
      </c>
      <c r="D41" s="18" t="s">
        <v>14</v>
      </c>
    </row>
    <row r="42" spans="1:4" ht="51">
      <c r="A42" s="17" t="s">
        <v>17</v>
      </c>
      <c r="B42" s="18" t="s">
        <v>892</v>
      </c>
      <c r="C42" s="18" t="s">
        <v>538</v>
      </c>
      <c r="D42" s="18" t="s">
        <v>743</v>
      </c>
    </row>
    <row r="43" spans="1:4" ht="51">
      <c r="A43" s="17" t="s">
        <v>893</v>
      </c>
      <c r="B43" s="18" t="s">
        <v>618</v>
      </c>
      <c r="C43" s="18" t="s">
        <v>619</v>
      </c>
      <c r="D43" s="18" t="s">
        <v>220</v>
      </c>
    </row>
    <row r="44" spans="1:4" ht="63" customHeight="1">
      <c r="A44" s="17" t="s">
        <v>221</v>
      </c>
      <c r="B44" s="18" t="s">
        <v>671</v>
      </c>
      <c r="C44" s="18" t="s">
        <v>72</v>
      </c>
      <c r="D44" s="18" t="s">
        <v>73</v>
      </c>
    </row>
    <row r="45" spans="1:4" ht="38.25">
      <c r="A45" s="17" t="s">
        <v>672</v>
      </c>
      <c r="B45" s="18" t="s">
        <v>880</v>
      </c>
      <c r="C45" s="18" t="s">
        <v>881</v>
      </c>
      <c r="D45" s="18" t="s">
        <v>854</v>
      </c>
    </row>
    <row r="46" spans="1:4" ht="51">
      <c r="A46" s="115" t="s">
        <v>855</v>
      </c>
      <c r="B46" s="18" t="s">
        <v>856</v>
      </c>
      <c r="C46" s="18" t="s">
        <v>857</v>
      </c>
      <c r="D46" s="18" t="s">
        <v>858</v>
      </c>
    </row>
    <row r="47" spans="1:4" ht="38.25">
      <c r="A47" s="17" t="s">
        <v>757</v>
      </c>
      <c r="B47" s="18" t="s">
        <v>859</v>
      </c>
      <c r="C47" s="18" t="s">
        <v>757</v>
      </c>
      <c r="D47" s="18" t="s">
        <v>343</v>
      </c>
    </row>
    <row r="48" spans="1:4" ht="38.25">
      <c r="A48" s="17" t="s">
        <v>860</v>
      </c>
      <c r="B48" s="18" t="s">
        <v>861</v>
      </c>
      <c r="C48" s="18" t="s">
        <v>862</v>
      </c>
      <c r="D48" s="18" t="s">
        <v>466</v>
      </c>
    </row>
    <row r="49" spans="1:4" ht="63.75">
      <c r="A49" s="17" t="s">
        <v>467</v>
      </c>
      <c r="B49" s="18" t="s">
        <v>690</v>
      </c>
      <c r="C49" s="18" t="s">
        <v>691</v>
      </c>
      <c r="D49" s="18" t="s">
        <v>97</v>
      </c>
    </row>
    <row r="50" spans="1:4" ht="38.25">
      <c r="A50" s="17" t="s">
        <v>98</v>
      </c>
      <c r="B50" s="18" t="s">
        <v>82</v>
      </c>
      <c r="C50" s="18" t="s">
        <v>862</v>
      </c>
      <c r="D50" s="18" t="s">
        <v>466</v>
      </c>
    </row>
    <row r="51" spans="1:4" ht="38.25">
      <c r="B51" s="18" t="s">
        <v>83</v>
      </c>
      <c r="C51" s="18" t="s">
        <v>862</v>
      </c>
      <c r="D51" s="18" t="s">
        <v>466</v>
      </c>
    </row>
    <row r="52" spans="1:4" ht="102">
      <c r="A52" s="17" t="s">
        <v>84</v>
      </c>
      <c r="B52" s="18" t="s">
        <v>85</v>
      </c>
      <c r="C52" s="18" t="s">
        <v>86</v>
      </c>
      <c r="D52" s="18" t="s">
        <v>728</v>
      </c>
    </row>
    <row r="53" spans="1:4" ht="38.25">
      <c r="A53" s="17" t="s">
        <v>729</v>
      </c>
      <c r="B53" s="18" t="s">
        <v>730</v>
      </c>
      <c r="C53" s="18" t="s">
        <v>731</v>
      </c>
      <c r="D53" s="18" t="s">
        <v>37</v>
      </c>
    </row>
    <row r="54" spans="1:4" ht="63.75">
      <c r="A54" s="17" t="s">
        <v>38</v>
      </c>
      <c r="B54" s="18" t="s">
        <v>39</v>
      </c>
      <c r="C54" s="18" t="s">
        <v>691</v>
      </c>
      <c r="D54" s="18" t="s">
        <v>97</v>
      </c>
    </row>
    <row r="55" spans="1:4" ht="76.5">
      <c r="A55" s="17" t="s">
        <v>40</v>
      </c>
      <c r="B55" s="18" t="s">
        <v>41</v>
      </c>
      <c r="C55" s="18" t="s">
        <v>42</v>
      </c>
      <c r="D55" s="18" t="s">
        <v>43</v>
      </c>
    </row>
    <row r="56" spans="1:4" ht="51">
      <c r="A56" s="17" t="s">
        <v>42</v>
      </c>
      <c r="B56" s="18" t="s">
        <v>44</v>
      </c>
      <c r="C56" s="18" t="s">
        <v>42</v>
      </c>
      <c r="D56" s="18" t="s">
        <v>43</v>
      </c>
    </row>
    <row r="57" spans="1:4" ht="38.25">
      <c r="A57" s="17" t="s">
        <v>45</v>
      </c>
      <c r="B57" s="18" t="s">
        <v>328</v>
      </c>
      <c r="C57" s="18" t="s">
        <v>329</v>
      </c>
      <c r="D57" s="18" t="s">
        <v>330</v>
      </c>
    </row>
    <row r="58" spans="1:4" ht="63.75">
      <c r="A58" s="17" t="s">
        <v>331</v>
      </c>
      <c r="B58" s="18" t="s">
        <v>332</v>
      </c>
      <c r="C58" s="18" t="s">
        <v>333</v>
      </c>
      <c r="D58" s="18" t="s">
        <v>593</v>
      </c>
    </row>
    <row r="59" spans="1:4" ht="51">
      <c r="A59" s="17" t="s">
        <v>594</v>
      </c>
      <c r="B59" s="18" t="s">
        <v>595</v>
      </c>
      <c r="C59" s="18" t="s">
        <v>333</v>
      </c>
      <c r="D59" s="18" t="s">
        <v>593</v>
      </c>
    </row>
    <row r="60" spans="1:4" ht="38.25">
      <c r="A60" s="17" t="s">
        <v>596</v>
      </c>
      <c r="B60" s="18" t="s">
        <v>597</v>
      </c>
      <c r="C60" s="18" t="s">
        <v>783</v>
      </c>
      <c r="D60" s="18" t="s">
        <v>784</v>
      </c>
    </row>
    <row r="61" spans="1:4" ht="51">
      <c r="A61" s="17" t="s">
        <v>598</v>
      </c>
      <c r="B61" s="18" t="s">
        <v>599</v>
      </c>
      <c r="C61" s="18" t="s">
        <v>80</v>
      </c>
      <c r="D61" s="18" t="s">
        <v>974</v>
      </c>
    </row>
    <row r="62" spans="1:4" ht="102">
      <c r="A62" s="17" t="s">
        <v>600</v>
      </c>
      <c r="B62" s="18" t="s">
        <v>601</v>
      </c>
      <c r="C62" s="18" t="s">
        <v>86</v>
      </c>
      <c r="D62" s="18" t="s">
        <v>728</v>
      </c>
    </row>
    <row r="63" spans="1:4" ht="102">
      <c r="A63" s="17" t="s">
        <v>602</v>
      </c>
      <c r="B63" s="18" t="s">
        <v>603</v>
      </c>
      <c r="C63" s="18" t="s">
        <v>86</v>
      </c>
      <c r="D63" s="18" t="s">
        <v>728</v>
      </c>
    </row>
    <row r="64" spans="1:4" ht="102">
      <c r="A64" s="17" t="s">
        <v>604</v>
      </c>
      <c r="B64" s="18" t="s">
        <v>605</v>
      </c>
      <c r="C64" s="18" t="s">
        <v>86</v>
      </c>
      <c r="D64" s="18" t="s">
        <v>728</v>
      </c>
    </row>
    <row r="65" spans="1:4" ht="63.75">
      <c r="A65" s="17" t="s">
        <v>606</v>
      </c>
      <c r="B65" s="18" t="s">
        <v>536</v>
      </c>
      <c r="C65" s="18" t="s">
        <v>970</v>
      </c>
      <c r="D65" s="18" t="s">
        <v>971</v>
      </c>
    </row>
    <row r="66" spans="1:4" ht="51">
      <c r="A66" s="17" t="s">
        <v>537</v>
      </c>
      <c r="B66" s="18" t="s">
        <v>746</v>
      </c>
      <c r="C66" s="18" t="s">
        <v>72</v>
      </c>
      <c r="D66" s="18" t="s">
        <v>73</v>
      </c>
    </row>
    <row r="67" spans="1:4" ht="38.25">
      <c r="A67" s="17" t="s">
        <v>747</v>
      </c>
      <c r="B67" s="18" t="s">
        <v>748</v>
      </c>
      <c r="C67" s="18" t="s">
        <v>414</v>
      </c>
      <c r="D67" s="18" t="s">
        <v>415</v>
      </c>
    </row>
    <row r="68" spans="1:4" ht="38.25">
      <c r="A68" s="17" t="s">
        <v>749</v>
      </c>
      <c r="B68" s="18" t="s">
        <v>351</v>
      </c>
      <c r="C68" s="18" t="s">
        <v>352</v>
      </c>
      <c r="D68" s="18" t="s">
        <v>790</v>
      </c>
    </row>
    <row r="69" spans="1:4" ht="38.25">
      <c r="A69" s="17" t="s">
        <v>791</v>
      </c>
      <c r="B69" s="18" t="s">
        <v>792</v>
      </c>
      <c r="C69" s="18" t="s">
        <v>793</v>
      </c>
      <c r="D69" s="18" t="s">
        <v>794</v>
      </c>
    </row>
    <row r="70" spans="1:4" ht="51">
      <c r="A70" s="17" t="s">
        <v>795</v>
      </c>
      <c r="B70" s="18" t="s">
        <v>382</v>
      </c>
      <c r="C70" s="18" t="s">
        <v>383</v>
      </c>
      <c r="D70" s="18" t="s">
        <v>290</v>
      </c>
    </row>
    <row r="71" spans="1:4" ht="38.25">
      <c r="A71" s="17" t="s">
        <v>291</v>
      </c>
      <c r="B71" s="18" t="s">
        <v>292</v>
      </c>
      <c r="C71" s="18" t="s">
        <v>293</v>
      </c>
      <c r="D71" s="18" t="s">
        <v>294</v>
      </c>
    </row>
    <row r="72" spans="1:4" ht="51">
      <c r="A72" s="17" t="s">
        <v>295</v>
      </c>
      <c r="B72" s="18" t="s">
        <v>69</v>
      </c>
      <c r="C72" s="18" t="s">
        <v>293</v>
      </c>
      <c r="D72" s="18" t="s">
        <v>294</v>
      </c>
    </row>
    <row r="73" spans="1:4" ht="51">
      <c r="A73" s="17" t="s">
        <v>70</v>
      </c>
      <c r="B73" s="18" t="s">
        <v>278</v>
      </c>
      <c r="C73" s="18" t="s">
        <v>857</v>
      </c>
      <c r="D73" s="18" t="s">
        <v>858</v>
      </c>
    </row>
    <row r="74" spans="1:4" ht="25.5">
      <c r="A74" s="17" t="s">
        <v>279</v>
      </c>
      <c r="B74" s="18" t="s">
        <v>280</v>
      </c>
      <c r="C74" s="18" t="s">
        <v>348</v>
      </c>
      <c r="D74" s="18" t="s">
        <v>349</v>
      </c>
    </row>
    <row r="75" spans="1:4" ht="51">
      <c r="A75" s="17" t="s">
        <v>281</v>
      </c>
      <c r="B75" s="18" t="s">
        <v>282</v>
      </c>
      <c r="C75" s="18" t="s">
        <v>857</v>
      </c>
      <c r="D75" s="18" t="s">
        <v>858</v>
      </c>
    </row>
    <row r="76" spans="1:4" ht="25.5">
      <c r="A76" s="17" t="s">
        <v>283</v>
      </c>
      <c r="B76" s="18" t="s">
        <v>284</v>
      </c>
      <c r="C76" s="18" t="s">
        <v>285</v>
      </c>
      <c r="D76" s="18" t="s">
        <v>286</v>
      </c>
    </row>
    <row r="77" spans="1:4" ht="51">
      <c r="A77" s="17" t="s">
        <v>287</v>
      </c>
      <c r="B77" s="18" t="s">
        <v>288</v>
      </c>
      <c r="C77" s="18" t="s">
        <v>857</v>
      </c>
      <c r="D77" s="18" t="s">
        <v>858</v>
      </c>
    </row>
    <row r="78" spans="1:4" ht="38.25">
      <c r="A78" s="17" t="s">
        <v>289</v>
      </c>
      <c r="B78" s="18" t="s">
        <v>381</v>
      </c>
      <c r="C78" s="18" t="s">
        <v>289</v>
      </c>
      <c r="D78" s="18" t="s">
        <v>155</v>
      </c>
    </row>
    <row r="79" spans="1:4" ht="38.25">
      <c r="A79" s="17" t="s">
        <v>156</v>
      </c>
      <c r="B79" s="18" t="s">
        <v>157</v>
      </c>
      <c r="C79" s="18" t="s">
        <v>158</v>
      </c>
      <c r="D79" s="18" t="s">
        <v>159</v>
      </c>
    </row>
    <row r="80" spans="1:4" ht="38.25">
      <c r="A80" s="17" t="s">
        <v>160</v>
      </c>
      <c r="B80" s="18" t="s">
        <v>161</v>
      </c>
      <c r="C80" s="18" t="s">
        <v>162</v>
      </c>
      <c r="D80" s="18" t="s">
        <v>163</v>
      </c>
    </row>
    <row r="81" spans="1:4" ht="38.25">
      <c r="A81" s="17" t="s">
        <v>164</v>
      </c>
      <c r="B81" s="18" t="s">
        <v>113</v>
      </c>
      <c r="C81" s="18" t="s">
        <v>114</v>
      </c>
      <c r="D81" s="18" t="s">
        <v>115</v>
      </c>
    </row>
    <row r="82" spans="1:4" ht="38.25">
      <c r="A82" s="17" t="s">
        <v>116</v>
      </c>
      <c r="B82" s="18" t="s">
        <v>117</v>
      </c>
      <c r="C82" s="18" t="s">
        <v>118</v>
      </c>
      <c r="D82" s="18" t="s">
        <v>119</v>
      </c>
    </row>
    <row r="83" spans="1:4" ht="25.5">
      <c r="A83" s="17" t="s">
        <v>120</v>
      </c>
      <c r="B83" s="18" t="s">
        <v>334</v>
      </c>
      <c r="C83" s="18" t="s">
        <v>335</v>
      </c>
      <c r="D83" s="18" t="s">
        <v>336</v>
      </c>
    </row>
    <row r="84" spans="1:4" ht="38.25">
      <c r="A84" s="17" t="s">
        <v>337</v>
      </c>
      <c r="B84" s="18" t="s">
        <v>129</v>
      </c>
      <c r="C84" s="18" t="s">
        <v>337</v>
      </c>
      <c r="D84" s="18" t="s">
        <v>130</v>
      </c>
    </row>
    <row r="85" spans="1:4" ht="51">
      <c r="A85" s="17" t="s">
        <v>111</v>
      </c>
      <c r="B85" s="18" t="s">
        <v>112</v>
      </c>
      <c r="C85" s="18" t="s">
        <v>111</v>
      </c>
      <c r="D85" s="18" t="s">
        <v>963</v>
      </c>
    </row>
    <row r="86" spans="1:4" ht="25.5">
      <c r="A86" s="17" t="s">
        <v>964</v>
      </c>
      <c r="B86" s="18" t="s">
        <v>587</v>
      </c>
      <c r="C86" s="18" t="s">
        <v>335</v>
      </c>
      <c r="D86" s="18" t="s">
        <v>336</v>
      </c>
    </row>
    <row r="87" spans="1:4" ht="38.25">
      <c r="A87" s="17" t="s">
        <v>588</v>
      </c>
      <c r="B87" s="18" t="s">
        <v>377</v>
      </c>
      <c r="C87" s="18" t="s">
        <v>378</v>
      </c>
      <c r="D87" s="18" t="s">
        <v>379</v>
      </c>
    </row>
    <row r="88" spans="1:4" ht="51">
      <c r="A88" s="17" t="s">
        <v>380</v>
      </c>
      <c r="B88" s="18" t="s">
        <v>312</v>
      </c>
      <c r="C88" s="18" t="s">
        <v>313</v>
      </c>
      <c r="D88" s="18" t="s">
        <v>339</v>
      </c>
    </row>
    <row r="89" spans="1:4" ht="38.25">
      <c r="A89" s="17" t="s">
        <v>340</v>
      </c>
      <c r="B89" s="18" t="s">
        <v>341</v>
      </c>
      <c r="C89" s="18" t="s">
        <v>342</v>
      </c>
      <c r="D89" s="18" t="s">
        <v>300</v>
      </c>
    </row>
    <row r="90" spans="1:4" ht="38.25">
      <c r="A90" s="17" t="s">
        <v>301</v>
      </c>
      <c r="B90" s="18" t="s">
        <v>302</v>
      </c>
      <c r="C90" s="18" t="s">
        <v>303</v>
      </c>
      <c r="D90" s="18" t="s">
        <v>304</v>
      </c>
    </row>
    <row r="91" spans="1:4" ht="51">
      <c r="A91" s="17" t="s">
        <v>305</v>
      </c>
      <c r="B91" s="18" t="s">
        <v>306</v>
      </c>
      <c r="C91" s="18" t="s">
        <v>307</v>
      </c>
      <c r="D91" s="18" t="s">
        <v>308</v>
      </c>
    </row>
    <row r="92" spans="1:4" ht="38.25">
      <c r="A92" s="17" t="s">
        <v>309</v>
      </c>
      <c r="B92" s="18" t="s">
        <v>310</v>
      </c>
      <c r="C92" s="18" t="s">
        <v>862</v>
      </c>
      <c r="D92" s="18" t="s">
        <v>466</v>
      </c>
    </row>
    <row r="93" spans="1:4" ht="38.25">
      <c r="A93" s="17" t="s">
        <v>311</v>
      </c>
      <c r="B93" s="18" t="s">
        <v>1026</v>
      </c>
      <c r="C93" s="18" t="s">
        <v>862</v>
      </c>
      <c r="D93" s="18" t="s">
        <v>466</v>
      </c>
    </row>
    <row r="94" spans="1:4" s="20" customFormat="1" ht="51">
      <c r="A94" s="19" t="s">
        <v>1027</v>
      </c>
      <c r="B94" s="20" t="s">
        <v>1028</v>
      </c>
      <c r="C94" s="20" t="s">
        <v>335</v>
      </c>
      <c r="D94" s="20" t="s">
        <v>336</v>
      </c>
    </row>
    <row r="95" spans="1:4" ht="25.5">
      <c r="A95" s="17" t="s">
        <v>1029</v>
      </c>
      <c r="B95" s="18" t="s">
        <v>1030</v>
      </c>
      <c r="C95" s="18" t="s">
        <v>1031</v>
      </c>
      <c r="D95" s="18" t="s">
        <v>1032</v>
      </c>
    </row>
    <row r="96" spans="1:4" ht="25.5">
      <c r="A96" s="17" t="s">
        <v>1033</v>
      </c>
      <c r="B96" s="18" t="s">
        <v>1034</v>
      </c>
      <c r="C96" s="18" t="s">
        <v>118</v>
      </c>
      <c r="D96" s="18" t="s">
        <v>119</v>
      </c>
    </row>
    <row r="97" spans="1:4" ht="63.75">
      <c r="A97" s="17" t="s">
        <v>1035</v>
      </c>
      <c r="B97" s="18" t="s">
        <v>1036</v>
      </c>
      <c r="C97" s="18" t="s">
        <v>691</v>
      </c>
      <c r="D97" s="18" t="s">
        <v>97</v>
      </c>
    </row>
    <row r="98" spans="1:4" ht="51">
      <c r="A98" s="17" t="s">
        <v>1037</v>
      </c>
      <c r="B98" s="18" t="s">
        <v>1038</v>
      </c>
      <c r="C98" s="18" t="s">
        <v>864</v>
      </c>
      <c r="D98" s="18" t="s">
        <v>865</v>
      </c>
    </row>
    <row r="99" spans="1:4" ht="102">
      <c r="A99" s="17" t="s">
        <v>1039</v>
      </c>
      <c r="B99" s="18" t="s">
        <v>19</v>
      </c>
      <c r="C99" s="18" t="s">
        <v>86</v>
      </c>
      <c r="D99" s="18" t="s">
        <v>728</v>
      </c>
    </row>
    <row r="100" spans="1:4" ht="102">
      <c r="A100" s="17" t="s">
        <v>20</v>
      </c>
      <c r="B100" s="18" t="s">
        <v>374</v>
      </c>
      <c r="C100" s="18" t="s">
        <v>86</v>
      </c>
      <c r="D100" s="18" t="s">
        <v>728</v>
      </c>
    </row>
    <row r="101" spans="1:4" ht="102">
      <c r="A101" s="17" t="s">
        <v>375</v>
      </c>
      <c r="B101" s="18" t="s">
        <v>663</v>
      </c>
      <c r="C101" s="18" t="s">
        <v>86</v>
      </c>
      <c r="D101" s="18" t="s">
        <v>728</v>
      </c>
    </row>
    <row r="102" spans="1:4" ht="102">
      <c r="A102" s="17" t="s">
        <v>664</v>
      </c>
      <c r="B102" s="18" t="s">
        <v>833</v>
      </c>
      <c r="C102" s="18" t="s">
        <v>86</v>
      </c>
      <c r="D102" s="18" t="s">
        <v>728</v>
      </c>
    </row>
    <row r="103" spans="1:4" ht="51">
      <c r="A103" s="17" t="s">
        <v>834</v>
      </c>
      <c r="B103" s="18" t="s">
        <v>835</v>
      </c>
      <c r="C103" s="18" t="s">
        <v>836</v>
      </c>
      <c r="D103" s="18" t="s">
        <v>22</v>
      </c>
    </row>
    <row r="104" spans="1:4" ht="25.5">
      <c r="A104" s="17" t="s">
        <v>23</v>
      </c>
      <c r="B104" s="18" t="s">
        <v>24</v>
      </c>
      <c r="C104" s="18" t="s">
        <v>8</v>
      </c>
      <c r="D104" s="18" t="s">
        <v>9</v>
      </c>
    </row>
    <row r="105" spans="1:4" ht="25.5">
      <c r="A105" s="17" t="s">
        <v>10</v>
      </c>
      <c r="B105" s="18" t="s">
        <v>11</v>
      </c>
      <c r="C105" s="18" t="s">
        <v>10</v>
      </c>
      <c r="D105" s="18" t="s">
        <v>376</v>
      </c>
    </row>
    <row r="106" spans="1:4" ht="38.25">
      <c r="A106" s="17" t="s">
        <v>563</v>
      </c>
      <c r="B106" s="18" t="s">
        <v>1008</v>
      </c>
      <c r="C106" s="18" t="s">
        <v>862</v>
      </c>
      <c r="D106" s="18" t="s">
        <v>466</v>
      </c>
    </row>
    <row r="107" spans="1:4" ht="51">
      <c r="A107" s="17" t="s">
        <v>894</v>
      </c>
      <c r="B107" s="18" t="s">
        <v>847</v>
      </c>
      <c r="C107" s="18" t="s">
        <v>894</v>
      </c>
      <c r="D107" s="18" t="s">
        <v>848</v>
      </c>
    </row>
    <row r="108" spans="1:4" ht="25.5">
      <c r="A108" s="17" t="s">
        <v>849</v>
      </c>
      <c r="B108" s="18" t="s">
        <v>850</v>
      </c>
      <c r="C108" s="18" t="s">
        <v>851</v>
      </c>
      <c r="D108" s="18" t="s">
        <v>852</v>
      </c>
    </row>
    <row r="109" spans="1:4" ht="51">
      <c r="A109" s="17" t="s">
        <v>853</v>
      </c>
      <c r="B109" s="18" t="s">
        <v>686</v>
      </c>
      <c r="C109" s="18" t="s">
        <v>80</v>
      </c>
      <c r="D109" s="18" t="s">
        <v>974</v>
      </c>
    </row>
    <row r="110" spans="1:4" ht="51">
      <c r="A110" s="17" t="s">
        <v>687</v>
      </c>
      <c r="B110" s="18" t="s">
        <v>688</v>
      </c>
      <c r="C110" s="18" t="s">
        <v>80</v>
      </c>
      <c r="D110" s="18" t="s">
        <v>974</v>
      </c>
    </row>
    <row r="111" spans="1:4" ht="51">
      <c r="A111" s="17" t="s">
        <v>689</v>
      </c>
      <c r="B111" s="18" t="s">
        <v>479</v>
      </c>
      <c r="C111" s="18" t="s">
        <v>80</v>
      </c>
      <c r="D111" s="18" t="s">
        <v>974</v>
      </c>
    </row>
    <row r="112" spans="1:4" ht="51">
      <c r="A112" s="17" t="s">
        <v>480</v>
      </c>
      <c r="B112" s="18" t="s">
        <v>481</v>
      </c>
      <c r="C112" s="18" t="s">
        <v>80</v>
      </c>
      <c r="D112" s="18" t="s">
        <v>974</v>
      </c>
    </row>
    <row r="113" spans="1:4" ht="38.25">
      <c r="A113" s="17" t="s">
        <v>482</v>
      </c>
      <c r="B113" s="18" t="s">
        <v>483</v>
      </c>
      <c r="C113" s="18" t="s">
        <v>430</v>
      </c>
      <c r="D113" s="18" t="s">
        <v>431</v>
      </c>
    </row>
    <row r="114" spans="1:4" ht="51">
      <c r="A114" s="17" t="s">
        <v>432</v>
      </c>
      <c r="B114" s="18" t="s">
        <v>433</v>
      </c>
      <c r="C114" s="18" t="s">
        <v>434</v>
      </c>
      <c r="D114" s="18" t="s">
        <v>435</v>
      </c>
    </row>
    <row r="115" spans="1:4" ht="38.25">
      <c r="A115" s="17" t="s">
        <v>436</v>
      </c>
      <c r="B115" s="18" t="s">
        <v>437</v>
      </c>
      <c r="C115" s="18" t="s">
        <v>118</v>
      </c>
      <c r="D115" s="18" t="s">
        <v>119</v>
      </c>
    </row>
    <row r="116" spans="1:4" ht="51">
      <c r="A116" s="17" t="s">
        <v>438</v>
      </c>
      <c r="B116" s="18" t="s">
        <v>439</v>
      </c>
      <c r="C116" s="18" t="s">
        <v>72</v>
      </c>
      <c r="D116" s="18" t="s">
        <v>73</v>
      </c>
    </row>
    <row r="117" spans="1:4" ht="51">
      <c r="A117" s="17" t="s">
        <v>440</v>
      </c>
      <c r="B117" s="18" t="s">
        <v>441</v>
      </c>
      <c r="C117" s="18" t="s">
        <v>442</v>
      </c>
      <c r="D117" s="18" t="s">
        <v>264</v>
      </c>
    </row>
    <row r="118" spans="1:4" ht="51">
      <c r="A118" s="17" t="s">
        <v>265</v>
      </c>
      <c r="B118" s="18" t="s">
        <v>266</v>
      </c>
      <c r="C118" s="18" t="s">
        <v>72</v>
      </c>
      <c r="D118" s="18" t="s">
        <v>73</v>
      </c>
    </row>
    <row r="119" spans="1:4" ht="51">
      <c r="A119" s="17" t="s">
        <v>267</v>
      </c>
      <c r="B119" s="18" t="s">
        <v>268</v>
      </c>
      <c r="C119" s="18" t="s">
        <v>72</v>
      </c>
      <c r="D119" s="18" t="s">
        <v>73</v>
      </c>
    </row>
    <row r="120" spans="1:4" ht="38.25">
      <c r="A120" s="17" t="s">
        <v>269</v>
      </c>
      <c r="B120" s="18" t="s">
        <v>270</v>
      </c>
      <c r="C120" s="18" t="s">
        <v>271</v>
      </c>
      <c r="D120" s="18" t="s">
        <v>261</v>
      </c>
    </row>
    <row r="121" spans="1:4" ht="51">
      <c r="A121" s="17" t="s">
        <v>262</v>
      </c>
      <c r="B121" s="18" t="s">
        <v>263</v>
      </c>
      <c r="C121" s="18" t="s">
        <v>72</v>
      </c>
      <c r="D121" s="18" t="s">
        <v>73</v>
      </c>
    </row>
    <row r="122" spans="1:4" ht="38.25">
      <c r="A122" s="17" t="s">
        <v>695</v>
      </c>
      <c r="B122" s="18" t="s">
        <v>696</v>
      </c>
      <c r="C122" s="18" t="s">
        <v>697</v>
      </c>
      <c r="D122" s="18" t="s">
        <v>33</v>
      </c>
    </row>
    <row r="123" spans="1:4" ht="51">
      <c r="A123" s="17" t="s">
        <v>34</v>
      </c>
      <c r="B123" s="18" t="s">
        <v>35</v>
      </c>
      <c r="C123" s="18" t="s">
        <v>36</v>
      </c>
      <c r="D123" s="18" t="s">
        <v>25</v>
      </c>
    </row>
    <row r="124" spans="1:4" ht="51">
      <c r="A124" s="17" t="s">
        <v>26</v>
      </c>
      <c r="B124" s="18" t="s">
        <v>27</v>
      </c>
      <c r="C124" s="18" t="s">
        <v>857</v>
      </c>
      <c r="D124" s="18" t="s">
        <v>858</v>
      </c>
    </row>
    <row r="125" spans="1:4" ht="38.25">
      <c r="A125" s="17" t="s">
        <v>28</v>
      </c>
      <c r="B125" s="18" t="s">
        <v>29</v>
      </c>
      <c r="C125" s="18" t="s">
        <v>30</v>
      </c>
      <c r="D125" s="18" t="s">
        <v>452</v>
      </c>
    </row>
    <row r="126" spans="1:4" ht="38.25">
      <c r="A126" s="17" t="s">
        <v>453</v>
      </c>
      <c r="B126" s="18" t="s">
        <v>454</v>
      </c>
      <c r="C126" s="18" t="s">
        <v>455</v>
      </c>
      <c r="D126" s="18" t="s">
        <v>456</v>
      </c>
    </row>
    <row r="127" spans="1:4" ht="38.25">
      <c r="A127" s="17" t="s">
        <v>457</v>
      </c>
      <c r="B127" s="18" t="s">
        <v>458</v>
      </c>
      <c r="C127" s="18" t="s">
        <v>459</v>
      </c>
      <c r="D127" s="18" t="s">
        <v>460</v>
      </c>
    </row>
    <row r="128" spans="1:4" ht="25.5">
      <c r="A128" s="17" t="s">
        <v>461</v>
      </c>
      <c r="B128" s="18" t="s">
        <v>462</v>
      </c>
      <c r="C128" s="18" t="s">
        <v>463</v>
      </c>
      <c r="D128" s="18" t="s">
        <v>464</v>
      </c>
    </row>
    <row r="129" spans="1:4" ht="38.25">
      <c r="A129" s="17" t="s">
        <v>465</v>
      </c>
      <c r="B129" s="18" t="s">
        <v>742</v>
      </c>
      <c r="C129" s="18" t="s">
        <v>463</v>
      </c>
      <c r="D129" s="18" t="s">
        <v>464</v>
      </c>
    </row>
    <row r="130" spans="1:4" ht="63.75">
      <c r="A130" s="17" t="s">
        <v>87</v>
      </c>
      <c r="B130" s="18" t="s">
        <v>88</v>
      </c>
      <c r="C130" s="18" t="s">
        <v>87</v>
      </c>
      <c r="D130" s="18" t="s">
        <v>97</v>
      </c>
    </row>
    <row r="131" spans="1:4" ht="51">
      <c r="A131" s="17" t="s">
        <v>89</v>
      </c>
      <c r="B131" s="18" t="s">
        <v>90</v>
      </c>
      <c r="C131" s="18" t="s">
        <v>383</v>
      </c>
      <c r="D131" s="18" t="s">
        <v>290</v>
      </c>
    </row>
    <row r="132" spans="1:4" ht="63.75">
      <c r="A132" s="17" t="s">
        <v>725</v>
      </c>
      <c r="B132" s="18" t="s">
        <v>726</v>
      </c>
      <c r="C132" s="18" t="s">
        <v>970</v>
      </c>
      <c r="D132" s="18" t="s">
        <v>971</v>
      </c>
    </row>
    <row r="133" spans="1:4" ht="63.75">
      <c r="A133" s="17" t="s">
        <v>727</v>
      </c>
      <c r="B133" s="18" t="s">
        <v>496</v>
      </c>
      <c r="C133" s="18" t="s">
        <v>970</v>
      </c>
      <c r="D133" s="18" t="s">
        <v>971</v>
      </c>
    </row>
    <row r="134" spans="1:4" ht="78.75" customHeight="1">
      <c r="A134" s="17" t="s">
        <v>497</v>
      </c>
      <c r="B134" s="18" t="s">
        <v>498</v>
      </c>
      <c r="C134" s="18" t="s">
        <v>497</v>
      </c>
      <c r="D134" s="18" t="s">
        <v>253</v>
      </c>
    </row>
    <row r="135" spans="1:4" ht="63.75">
      <c r="A135" s="17" t="s">
        <v>254</v>
      </c>
      <c r="B135" s="18" t="s">
        <v>255</v>
      </c>
      <c r="C135" s="18" t="s">
        <v>442</v>
      </c>
      <c r="D135" s="18" t="s">
        <v>264</v>
      </c>
    </row>
    <row r="136" spans="1:4" ht="51">
      <c r="A136" s="17" t="s">
        <v>256</v>
      </c>
      <c r="B136" s="18" t="s">
        <v>257</v>
      </c>
      <c r="C136" s="18" t="s">
        <v>80</v>
      </c>
      <c r="D136" s="18" t="s">
        <v>974</v>
      </c>
    </row>
    <row r="137" spans="1:4" ht="38.25">
      <c r="A137" s="17" t="s">
        <v>258</v>
      </c>
      <c r="B137" s="18" t="s">
        <v>978</v>
      </c>
      <c r="C137" s="18" t="s">
        <v>979</v>
      </c>
      <c r="D137" s="18" t="s">
        <v>923</v>
      </c>
    </row>
    <row r="138" spans="1:4" ht="38.25">
      <c r="A138" s="17" t="s">
        <v>924</v>
      </c>
      <c r="B138" s="18" t="s">
        <v>925</v>
      </c>
      <c r="C138" s="18" t="s">
        <v>118</v>
      </c>
      <c r="D138" s="18" t="s">
        <v>119</v>
      </c>
    </row>
    <row r="139" spans="1:4" ht="38.25">
      <c r="A139" s="17" t="s">
        <v>926</v>
      </c>
      <c r="B139" s="18" t="s">
        <v>927</v>
      </c>
      <c r="C139" s="18" t="s">
        <v>862</v>
      </c>
      <c r="D139" s="18" t="s">
        <v>466</v>
      </c>
    </row>
    <row r="140" spans="1:4" ht="38.25">
      <c r="A140" s="17" t="s">
        <v>862</v>
      </c>
      <c r="B140" s="18" t="s">
        <v>928</v>
      </c>
      <c r="C140" s="18" t="s">
        <v>862</v>
      </c>
      <c r="D140" s="18" t="s">
        <v>466</v>
      </c>
    </row>
    <row r="141" spans="1:4" ht="89.25">
      <c r="A141" s="17" t="s">
        <v>929</v>
      </c>
      <c r="B141" s="18" t="s">
        <v>930</v>
      </c>
      <c r="C141" s="18" t="s">
        <v>654</v>
      </c>
      <c r="D141" s="18" t="s">
        <v>655</v>
      </c>
    </row>
    <row r="142" spans="1:4" ht="38.25">
      <c r="A142" s="17" t="s">
        <v>931</v>
      </c>
      <c r="B142" s="18" t="s">
        <v>932</v>
      </c>
      <c r="C142" s="18" t="s">
        <v>933</v>
      </c>
      <c r="D142" s="18" t="s">
        <v>934</v>
      </c>
    </row>
    <row r="143" spans="1:4" ht="25.5">
      <c r="A143" s="17" t="s">
        <v>935</v>
      </c>
      <c r="B143" s="18" t="s">
        <v>936</v>
      </c>
      <c r="C143" s="18" t="s">
        <v>937</v>
      </c>
      <c r="D143" s="18" t="s">
        <v>938</v>
      </c>
    </row>
    <row r="144" spans="1:4" ht="25.5">
      <c r="A144" s="17" t="s">
        <v>939</v>
      </c>
      <c r="B144" s="18" t="s">
        <v>940</v>
      </c>
      <c r="C144" s="18" t="s">
        <v>941</v>
      </c>
      <c r="D144" s="18" t="s">
        <v>942</v>
      </c>
    </row>
    <row r="145" spans="1:4" ht="51">
      <c r="A145" s="17" t="s">
        <v>943</v>
      </c>
      <c r="B145" s="18" t="s">
        <v>944</v>
      </c>
      <c r="C145" s="18" t="s">
        <v>945</v>
      </c>
      <c r="D145" s="18" t="s">
        <v>946</v>
      </c>
    </row>
    <row r="146" spans="1:4" ht="51">
      <c r="A146" s="17" t="s">
        <v>947</v>
      </c>
      <c r="B146" s="18" t="s">
        <v>607</v>
      </c>
      <c r="C146" s="18" t="s">
        <v>414</v>
      </c>
      <c r="D146" s="18" t="s">
        <v>415</v>
      </c>
    </row>
    <row r="147" spans="1:4" ht="51">
      <c r="A147" s="17" t="s">
        <v>608</v>
      </c>
      <c r="B147" s="18" t="s">
        <v>609</v>
      </c>
      <c r="C147" s="18" t="s">
        <v>80</v>
      </c>
      <c r="D147" s="18" t="s">
        <v>974</v>
      </c>
    </row>
    <row r="148" spans="1:4" ht="25.5">
      <c r="A148" s="17" t="s">
        <v>610</v>
      </c>
      <c r="B148" s="18" t="s">
        <v>611</v>
      </c>
      <c r="C148" s="18" t="s">
        <v>612</v>
      </c>
      <c r="D148" s="18" t="s">
        <v>564</v>
      </c>
    </row>
    <row r="149" spans="1:4" ht="51">
      <c r="A149" s="17" t="s">
        <v>565</v>
      </c>
      <c r="B149" s="18" t="s">
        <v>566</v>
      </c>
      <c r="C149" s="18" t="s">
        <v>72</v>
      </c>
      <c r="D149" s="18" t="s">
        <v>73</v>
      </c>
    </row>
    <row r="150" spans="1:4" ht="38.25">
      <c r="A150" s="17" t="s">
        <v>567</v>
      </c>
      <c r="B150" s="18" t="s">
        <v>568</v>
      </c>
      <c r="C150" s="18" t="s">
        <v>118</v>
      </c>
      <c r="D150" s="18" t="s">
        <v>119</v>
      </c>
    </row>
    <row r="151" spans="1:4" ht="38.25">
      <c r="A151" s="17" t="s">
        <v>569</v>
      </c>
      <c r="B151" s="18" t="s">
        <v>570</v>
      </c>
      <c r="C151" s="18" t="s">
        <v>293</v>
      </c>
      <c r="D151" s="18" t="s">
        <v>294</v>
      </c>
    </row>
    <row r="152" spans="1:4" ht="38.25">
      <c r="A152" s="17" t="s">
        <v>571</v>
      </c>
      <c r="B152" s="18" t="s">
        <v>809</v>
      </c>
      <c r="C152" s="18" t="s">
        <v>293</v>
      </c>
      <c r="D152" s="18" t="s">
        <v>294</v>
      </c>
    </row>
    <row r="153" spans="1:4" ht="25.5">
      <c r="A153" s="17" t="s">
        <v>810</v>
      </c>
      <c r="B153" s="18" t="s">
        <v>387</v>
      </c>
      <c r="C153" s="18" t="s">
        <v>654</v>
      </c>
      <c r="D153" s="18" t="s">
        <v>655</v>
      </c>
    </row>
    <row r="154" spans="1:4" s="20" customFormat="1" ht="63.75">
      <c r="A154" s="19" t="s">
        <v>296</v>
      </c>
      <c r="B154" s="20" t="s">
        <v>297</v>
      </c>
      <c r="C154" s="20" t="s">
        <v>691</v>
      </c>
      <c r="D154" s="20" t="s">
        <v>97</v>
      </c>
    </row>
    <row r="155" spans="1:4" ht="63.75">
      <c r="A155" s="17" t="s">
        <v>298</v>
      </c>
      <c r="B155" s="18" t="s">
        <v>299</v>
      </c>
      <c r="C155" s="18" t="s">
        <v>691</v>
      </c>
      <c r="D155" s="18" t="s">
        <v>97</v>
      </c>
    </row>
    <row r="156" spans="1:4" ht="38.25">
      <c r="A156" s="115" t="s">
        <v>259</v>
      </c>
      <c r="B156" s="18" t="s">
        <v>732</v>
      </c>
      <c r="C156" s="116" t="s">
        <v>733</v>
      </c>
      <c r="D156" s="18" t="s">
        <v>499</v>
      </c>
    </row>
    <row r="157" spans="1:4" s="20" customFormat="1" ht="38.25">
      <c r="A157" s="117" t="s">
        <v>500</v>
      </c>
      <c r="B157" s="20" t="s">
        <v>501</v>
      </c>
      <c r="C157" s="20" t="s">
        <v>733</v>
      </c>
      <c r="D157" s="20" t="s">
        <v>499</v>
      </c>
    </row>
    <row r="158" spans="1:4" ht="25.5">
      <c r="A158" s="17" t="s">
        <v>502</v>
      </c>
      <c r="B158" s="18" t="s">
        <v>503</v>
      </c>
      <c r="C158" s="18" t="s">
        <v>502</v>
      </c>
      <c r="D158" s="18" t="s">
        <v>504</v>
      </c>
    </row>
    <row r="159" spans="1:4" ht="51">
      <c r="A159" s="17" t="s">
        <v>505</v>
      </c>
      <c r="B159" s="18" t="s">
        <v>506</v>
      </c>
      <c r="C159" s="18" t="s">
        <v>505</v>
      </c>
      <c r="D159" s="18" t="s">
        <v>507</v>
      </c>
    </row>
    <row r="160" spans="1:4" ht="38.25">
      <c r="A160" s="17" t="s">
        <v>508</v>
      </c>
      <c r="B160" s="18" t="s">
        <v>509</v>
      </c>
      <c r="C160" s="18" t="s">
        <v>510</v>
      </c>
      <c r="D160" s="18" t="s">
        <v>511</v>
      </c>
    </row>
    <row r="161" spans="1:4" ht="38.25">
      <c r="A161" s="17" t="s">
        <v>512</v>
      </c>
      <c r="B161" s="18" t="s">
        <v>513</v>
      </c>
      <c r="C161" s="18" t="s">
        <v>510</v>
      </c>
      <c r="D161" s="18" t="s">
        <v>511</v>
      </c>
    </row>
    <row r="162" spans="1:4" ht="63.75">
      <c r="A162" s="17" t="s">
        <v>514</v>
      </c>
      <c r="B162" s="18" t="s">
        <v>515</v>
      </c>
      <c r="C162" s="18" t="s">
        <v>383</v>
      </c>
      <c r="D162" s="18" t="s">
        <v>290</v>
      </c>
    </row>
    <row r="163" spans="1:4" ht="51">
      <c r="A163" s="17" t="s">
        <v>516</v>
      </c>
      <c r="B163" s="18" t="s">
        <v>517</v>
      </c>
      <c r="C163" s="18" t="s">
        <v>383</v>
      </c>
      <c r="D163" s="18" t="s">
        <v>290</v>
      </c>
    </row>
    <row r="164" spans="1:4" ht="38.25">
      <c r="A164" s="17" t="s">
        <v>518</v>
      </c>
      <c r="B164" s="18" t="s">
        <v>519</v>
      </c>
      <c r="C164" s="18" t="s">
        <v>520</v>
      </c>
      <c r="D164" s="18" t="s">
        <v>125</v>
      </c>
    </row>
    <row r="165" spans="1:4" ht="38.25">
      <c r="A165" s="17" t="s">
        <v>126</v>
      </c>
      <c r="B165" s="18" t="s">
        <v>127</v>
      </c>
      <c r="C165" s="18" t="s">
        <v>128</v>
      </c>
      <c r="D165" s="18" t="s">
        <v>172</v>
      </c>
    </row>
    <row r="166" spans="1:4" ht="38.25">
      <c r="A166" s="17" t="s">
        <v>173</v>
      </c>
      <c r="B166" s="18" t="s">
        <v>174</v>
      </c>
      <c r="C166" s="18" t="s">
        <v>173</v>
      </c>
      <c r="D166" s="18" t="s">
        <v>175</v>
      </c>
    </row>
    <row r="167" spans="1:4" ht="51">
      <c r="A167" s="17" t="s">
        <v>176</v>
      </c>
      <c r="B167" s="18" t="s">
        <v>177</v>
      </c>
      <c r="C167" s="18" t="s">
        <v>619</v>
      </c>
      <c r="D167" s="18" t="s">
        <v>220</v>
      </c>
    </row>
    <row r="168" spans="1:4" ht="89.25">
      <c r="A168" s="17" t="s">
        <v>178</v>
      </c>
      <c r="B168" s="18" t="s">
        <v>179</v>
      </c>
      <c r="C168" s="18" t="s">
        <v>178</v>
      </c>
      <c r="D168" s="18" t="s">
        <v>180</v>
      </c>
    </row>
    <row r="169" spans="1:4" ht="38.25">
      <c r="A169" s="17" t="s">
        <v>181</v>
      </c>
      <c r="B169" s="18" t="s">
        <v>182</v>
      </c>
      <c r="C169" s="18" t="s">
        <v>181</v>
      </c>
      <c r="D169" s="18" t="s">
        <v>183</v>
      </c>
    </row>
    <row r="170" spans="1:4" ht="51">
      <c r="A170" s="17" t="s">
        <v>184</v>
      </c>
      <c r="B170" s="18" t="s">
        <v>637</v>
      </c>
      <c r="C170" s="18" t="s">
        <v>442</v>
      </c>
      <c r="D170" s="18" t="s">
        <v>264</v>
      </c>
    </row>
    <row r="171" spans="1:4" ht="38.25">
      <c r="A171" s="17" t="s">
        <v>638</v>
      </c>
      <c r="B171" s="18" t="s">
        <v>639</v>
      </c>
      <c r="C171" s="18" t="s">
        <v>638</v>
      </c>
      <c r="D171" s="18" t="s">
        <v>640</v>
      </c>
    </row>
    <row r="172" spans="1:4" ht="38.25">
      <c r="A172" s="17" t="s">
        <v>641</v>
      </c>
      <c r="B172" s="18" t="s">
        <v>426</v>
      </c>
      <c r="C172" s="18" t="s">
        <v>427</v>
      </c>
      <c r="D172" s="18" t="s">
        <v>428</v>
      </c>
    </row>
    <row r="173" spans="1:4" ht="51">
      <c r="A173" s="17" t="s">
        <v>429</v>
      </c>
      <c r="B173" s="18" t="s">
        <v>223</v>
      </c>
      <c r="C173" s="18" t="s">
        <v>427</v>
      </c>
      <c r="D173" s="18" t="s">
        <v>428</v>
      </c>
    </row>
    <row r="174" spans="1:4" ht="38.25">
      <c r="A174" s="17" t="s">
        <v>224</v>
      </c>
      <c r="B174" s="18" t="s">
        <v>225</v>
      </c>
      <c r="C174" s="18" t="s">
        <v>226</v>
      </c>
      <c r="D174" s="18" t="s">
        <v>227</v>
      </c>
    </row>
    <row r="175" spans="1:4" ht="51">
      <c r="A175" s="17" t="s">
        <v>228</v>
      </c>
      <c r="B175" s="18" t="s">
        <v>229</v>
      </c>
      <c r="C175" s="18" t="s">
        <v>857</v>
      </c>
      <c r="D175" s="18" t="s">
        <v>858</v>
      </c>
    </row>
    <row r="176" spans="1:4" ht="51">
      <c r="A176" s="17" t="s">
        <v>230</v>
      </c>
      <c r="B176" s="18" t="s">
        <v>231</v>
      </c>
      <c r="C176" s="18" t="s">
        <v>72</v>
      </c>
      <c r="D176" s="18" t="s">
        <v>73</v>
      </c>
    </row>
    <row r="177" spans="1:4" ht="25.5">
      <c r="A177" s="17" t="s">
        <v>232</v>
      </c>
      <c r="B177" s="18" t="s">
        <v>895</v>
      </c>
      <c r="C177" s="18" t="s">
        <v>896</v>
      </c>
      <c r="D177" s="18" t="s">
        <v>897</v>
      </c>
    </row>
    <row r="178" spans="1:4" ht="63.75">
      <c r="A178" s="17" t="s">
        <v>898</v>
      </c>
      <c r="B178" s="18" t="s">
        <v>620</v>
      </c>
      <c r="C178" s="18" t="s">
        <v>226</v>
      </c>
      <c r="D178" s="18" t="s">
        <v>227</v>
      </c>
    </row>
    <row r="179" spans="1:4" ht="25.5">
      <c r="A179" s="17" t="s">
        <v>621</v>
      </c>
      <c r="B179" s="18" t="s">
        <v>622</v>
      </c>
      <c r="C179" s="18" t="s">
        <v>623</v>
      </c>
      <c r="D179" s="18" t="s">
        <v>624</v>
      </c>
    </row>
    <row r="180" spans="1:4" ht="51">
      <c r="A180" s="17" t="s">
        <v>625</v>
      </c>
      <c r="B180" s="18" t="s">
        <v>626</v>
      </c>
      <c r="C180" s="18" t="s">
        <v>625</v>
      </c>
      <c r="D180" s="18" t="s">
        <v>627</v>
      </c>
    </row>
    <row r="181" spans="1:4" ht="38.25">
      <c r="A181" s="17" t="s">
        <v>628</v>
      </c>
      <c r="B181" s="18" t="s">
        <v>629</v>
      </c>
      <c r="C181" s="18" t="s">
        <v>862</v>
      </c>
      <c r="D181" s="18" t="s">
        <v>466</v>
      </c>
    </row>
    <row r="182" spans="1:4" ht="51">
      <c r="A182" s="17" t="s">
        <v>630</v>
      </c>
      <c r="B182" s="18" t="s">
        <v>631</v>
      </c>
      <c r="C182" s="18" t="s">
        <v>649</v>
      </c>
      <c r="D182" s="18" t="s">
        <v>651</v>
      </c>
    </row>
    <row r="183" spans="1:4" ht="51">
      <c r="A183" s="17" t="s">
        <v>632</v>
      </c>
      <c r="B183" s="18" t="s">
        <v>1014</v>
      </c>
      <c r="C183" s="18" t="s">
        <v>414</v>
      </c>
      <c r="D183" s="18" t="s">
        <v>415</v>
      </c>
    </row>
    <row r="184" spans="1:4" ht="25.5">
      <c r="A184" s="17" t="s">
        <v>1015</v>
      </c>
      <c r="B184" s="18" t="s">
        <v>1016</v>
      </c>
      <c r="C184" s="18" t="s">
        <v>1017</v>
      </c>
      <c r="D184" s="18" t="s">
        <v>1018</v>
      </c>
    </row>
    <row r="185" spans="1:4" s="20" customFormat="1" ht="38.25">
      <c r="A185" s="19" t="s">
        <v>1019</v>
      </c>
      <c r="B185" s="20" t="s">
        <v>1020</v>
      </c>
      <c r="C185" s="20" t="s">
        <v>1</v>
      </c>
      <c r="D185" s="20" t="s">
        <v>2</v>
      </c>
    </row>
    <row r="186" spans="1:4" ht="25.5">
      <c r="A186" s="17" t="s">
        <v>673</v>
      </c>
      <c r="B186" s="18" t="s">
        <v>674</v>
      </c>
      <c r="C186" s="18" t="s">
        <v>675</v>
      </c>
      <c r="D186" s="18" t="s">
        <v>676</v>
      </c>
    </row>
    <row r="187" spans="1:4" ht="38.25">
      <c r="A187" s="17" t="s">
        <v>677</v>
      </c>
      <c r="B187" s="18" t="s">
        <v>678</v>
      </c>
      <c r="C187" s="18" t="s">
        <v>677</v>
      </c>
      <c r="D187" s="18" t="s">
        <v>679</v>
      </c>
    </row>
    <row r="188" spans="1:4" ht="25.5">
      <c r="A188" s="17" t="s">
        <v>680</v>
      </c>
      <c r="B188" s="18" t="s">
        <v>681</v>
      </c>
      <c r="C188" s="18" t="s">
        <v>682</v>
      </c>
      <c r="D188" s="18" t="s">
        <v>683</v>
      </c>
    </row>
    <row r="189" spans="1:4" ht="51">
      <c r="A189" s="17" t="s">
        <v>442</v>
      </c>
      <c r="B189" s="18" t="s">
        <v>684</v>
      </c>
      <c r="C189" s="18" t="s">
        <v>442</v>
      </c>
      <c r="D189" s="18" t="s">
        <v>264</v>
      </c>
    </row>
    <row r="190" spans="1:4" ht="51">
      <c r="A190" s="17" t="s">
        <v>685</v>
      </c>
      <c r="B190" s="18" t="s">
        <v>882</v>
      </c>
      <c r="C190" s="18" t="s">
        <v>685</v>
      </c>
      <c r="D190" s="18" t="s">
        <v>883</v>
      </c>
    </row>
    <row r="191" spans="1:4" ht="38.25">
      <c r="A191" s="17" t="s">
        <v>884</v>
      </c>
      <c r="B191" s="18" t="s">
        <v>885</v>
      </c>
      <c r="C191" s="18" t="s">
        <v>886</v>
      </c>
      <c r="D191" s="18" t="s">
        <v>887</v>
      </c>
    </row>
    <row r="192" spans="1:4" ht="51">
      <c r="A192" s="17" t="s">
        <v>886</v>
      </c>
      <c r="B192" s="18" t="s">
        <v>888</v>
      </c>
      <c r="C192" s="18" t="s">
        <v>886</v>
      </c>
      <c r="D192" s="18" t="s">
        <v>887</v>
      </c>
    </row>
    <row r="193" spans="1:4" ht="51">
      <c r="A193" s="17" t="s">
        <v>889</v>
      </c>
      <c r="B193" s="18" t="s">
        <v>890</v>
      </c>
      <c r="C193" s="18" t="s">
        <v>72</v>
      </c>
      <c r="D193" s="18" t="s">
        <v>73</v>
      </c>
    </row>
    <row r="194" spans="1:4" ht="63.75">
      <c r="A194" s="17" t="s">
        <v>891</v>
      </c>
      <c r="B194" s="18" t="s">
        <v>839</v>
      </c>
      <c r="C194" s="18" t="s">
        <v>383</v>
      </c>
      <c r="D194" s="18" t="s">
        <v>290</v>
      </c>
    </row>
    <row r="195" spans="1:4" ht="51">
      <c r="A195" s="17" t="s">
        <v>840</v>
      </c>
      <c r="B195" s="18" t="s">
        <v>841</v>
      </c>
      <c r="C195" s="18" t="s">
        <v>857</v>
      </c>
      <c r="D195" s="18" t="s">
        <v>858</v>
      </c>
    </row>
    <row r="196" spans="1:4" ht="38.25">
      <c r="A196" s="17" t="s">
        <v>842</v>
      </c>
      <c r="B196" s="18" t="s">
        <v>843</v>
      </c>
      <c r="C196" s="18" t="s">
        <v>844</v>
      </c>
      <c r="D196" s="18" t="s">
        <v>845</v>
      </c>
    </row>
    <row r="197" spans="1:4" ht="51">
      <c r="A197" s="17" t="s">
        <v>846</v>
      </c>
      <c r="B197" s="18" t="s">
        <v>233</v>
      </c>
      <c r="C197" s="18" t="s">
        <v>844</v>
      </c>
      <c r="D197" s="18" t="s">
        <v>845</v>
      </c>
    </row>
    <row r="198" spans="1:4" ht="51">
      <c r="A198" s="17" t="s">
        <v>234</v>
      </c>
      <c r="B198" s="18" t="s">
        <v>235</v>
      </c>
      <c r="C198" s="18" t="s">
        <v>844</v>
      </c>
      <c r="D198" s="18" t="s">
        <v>845</v>
      </c>
    </row>
    <row r="199" spans="1:4" ht="51">
      <c r="A199" s="17" t="s">
        <v>236</v>
      </c>
      <c r="B199" s="18" t="s">
        <v>237</v>
      </c>
      <c r="C199" s="18" t="s">
        <v>844</v>
      </c>
      <c r="D199" s="18" t="s">
        <v>845</v>
      </c>
    </row>
    <row r="200" spans="1:4" ht="38.25">
      <c r="A200" s="17" t="s">
        <v>238</v>
      </c>
      <c r="B200" s="18" t="s">
        <v>272</v>
      </c>
      <c r="C200" s="18" t="s">
        <v>844</v>
      </c>
      <c r="D200" s="18" t="s">
        <v>845</v>
      </c>
    </row>
    <row r="201" spans="1:4" ht="38.25">
      <c r="A201" s="17" t="s">
        <v>273</v>
      </c>
      <c r="B201" s="18" t="s">
        <v>274</v>
      </c>
      <c r="C201" s="18" t="s">
        <v>844</v>
      </c>
      <c r="D201" s="18" t="s">
        <v>845</v>
      </c>
    </row>
    <row r="202" spans="1:4" ht="25.5">
      <c r="A202" s="17" t="s">
        <v>275</v>
      </c>
      <c r="B202" s="18" t="s">
        <v>91</v>
      </c>
      <c r="C202" s="18" t="s">
        <v>92</v>
      </c>
      <c r="D202" s="18" t="s">
        <v>93</v>
      </c>
    </row>
    <row r="203" spans="1:4" ht="63.75">
      <c r="A203" s="17" t="s">
        <v>94</v>
      </c>
      <c r="B203" s="18" t="s">
        <v>95</v>
      </c>
      <c r="C203" s="18" t="s">
        <v>970</v>
      </c>
      <c r="D203" s="18" t="s">
        <v>971</v>
      </c>
    </row>
    <row r="204" spans="1:4" ht="51">
      <c r="A204" s="17" t="s">
        <v>96</v>
      </c>
      <c r="B204" s="18" t="s">
        <v>419</v>
      </c>
      <c r="C204" s="18" t="s">
        <v>72</v>
      </c>
      <c r="D204" s="18" t="s">
        <v>73</v>
      </c>
    </row>
    <row r="205" spans="1:4" ht="38.25">
      <c r="A205" s="17" t="s">
        <v>420</v>
      </c>
      <c r="B205" s="18" t="s">
        <v>421</v>
      </c>
      <c r="C205" s="18" t="s">
        <v>979</v>
      </c>
      <c r="D205" s="18" t="s">
        <v>923</v>
      </c>
    </row>
    <row r="206" spans="1:4" ht="38.25">
      <c r="A206" s="17" t="s">
        <v>422</v>
      </c>
      <c r="B206" s="18" t="s">
        <v>81</v>
      </c>
      <c r="C206" s="18" t="s">
        <v>933</v>
      </c>
      <c r="D206" s="18" t="s">
        <v>934</v>
      </c>
    </row>
    <row r="207" spans="1:4" ht="63.75">
      <c r="A207" s="17" t="s">
        <v>933</v>
      </c>
      <c r="B207" s="18" t="s">
        <v>443</v>
      </c>
      <c r="C207" s="18" t="s">
        <v>933</v>
      </c>
      <c r="D207" s="18" t="s">
        <v>934</v>
      </c>
    </row>
    <row r="208" spans="1:4" ht="51">
      <c r="A208" s="17" t="s">
        <v>444</v>
      </c>
      <c r="B208" s="18" t="s">
        <v>445</v>
      </c>
      <c r="C208" s="18" t="s">
        <v>857</v>
      </c>
      <c r="D208" s="18" t="s">
        <v>858</v>
      </c>
    </row>
    <row r="209" spans="1:4" s="20" customFormat="1" ht="63.75">
      <c r="A209" s="19" t="s">
        <v>446</v>
      </c>
      <c r="B209" s="20" t="s">
        <v>447</v>
      </c>
      <c r="C209" s="20" t="s">
        <v>691</v>
      </c>
      <c r="D209" s="20" t="s">
        <v>97</v>
      </c>
    </row>
    <row r="210" spans="1:4" ht="25.5">
      <c r="A210" s="17" t="s">
        <v>448</v>
      </c>
      <c r="B210" s="18" t="s">
        <v>449</v>
      </c>
      <c r="C210" s="18" t="s">
        <v>448</v>
      </c>
      <c r="D210" s="18" t="s">
        <v>450</v>
      </c>
    </row>
    <row r="211" spans="1:4" ht="25.5">
      <c r="A211" s="17" t="s">
        <v>451</v>
      </c>
      <c r="B211" s="18" t="s">
        <v>900</v>
      </c>
      <c r="C211" s="18" t="s">
        <v>451</v>
      </c>
      <c r="D211" s="18" t="s">
        <v>46</v>
      </c>
    </row>
    <row r="212" spans="1:4" ht="63.75">
      <c r="A212" s="17" t="s">
        <v>47</v>
      </c>
      <c r="B212" s="18" t="s">
        <v>48</v>
      </c>
      <c r="C212" s="18" t="s">
        <v>47</v>
      </c>
      <c r="D212" s="18" t="s">
        <v>49</v>
      </c>
    </row>
    <row r="213" spans="1:4" ht="38.25">
      <c r="A213" s="17" t="s">
        <v>50</v>
      </c>
      <c r="B213" s="18" t="s">
        <v>51</v>
      </c>
      <c r="C213" s="18" t="s">
        <v>50</v>
      </c>
      <c r="D213" s="18" t="s">
        <v>52</v>
      </c>
    </row>
    <row r="214" spans="1:4" ht="38.25">
      <c r="A214" s="17" t="s">
        <v>53</v>
      </c>
      <c r="B214" s="18" t="s">
        <v>917</v>
      </c>
      <c r="C214" s="18" t="s">
        <v>53</v>
      </c>
      <c r="D214" s="18" t="s">
        <v>918</v>
      </c>
    </row>
    <row r="215" spans="1:4" ht="25.5">
      <c r="A215" s="17" t="s">
        <v>919</v>
      </c>
      <c r="B215" s="18" t="s">
        <v>920</v>
      </c>
      <c r="C215" s="18" t="s">
        <v>919</v>
      </c>
      <c r="D215" s="18" t="s">
        <v>921</v>
      </c>
    </row>
    <row r="216" spans="1:4" ht="76.5">
      <c r="A216" s="17" t="s">
        <v>922</v>
      </c>
      <c r="B216" s="18" t="s">
        <v>147</v>
      </c>
      <c r="C216" s="18" t="s">
        <v>922</v>
      </c>
      <c r="D216" s="18" t="s">
        <v>148</v>
      </c>
    </row>
    <row r="217" spans="1:4" ht="51">
      <c r="A217" s="17" t="s">
        <v>149</v>
      </c>
      <c r="B217" s="18" t="s">
        <v>150</v>
      </c>
      <c r="C217" s="18" t="s">
        <v>149</v>
      </c>
      <c r="D217" s="18" t="s">
        <v>151</v>
      </c>
    </row>
    <row r="218" spans="1:4" ht="51">
      <c r="A218" s="17" t="s">
        <v>152</v>
      </c>
      <c r="B218" s="18" t="s">
        <v>745</v>
      </c>
      <c r="C218" s="18" t="s">
        <v>152</v>
      </c>
      <c r="D218" s="18" t="s">
        <v>99</v>
      </c>
    </row>
    <row r="219" spans="1:4" ht="51">
      <c r="A219" s="17" t="s">
        <v>100</v>
      </c>
      <c r="B219" s="18" t="s">
        <v>101</v>
      </c>
      <c r="C219" s="18" t="s">
        <v>442</v>
      </c>
      <c r="D219" s="18" t="s">
        <v>264</v>
      </c>
    </row>
    <row r="220" spans="1:4" ht="51">
      <c r="A220" s="17" t="s">
        <v>102</v>
      </c>
      <c r="B220" s="18" t="s">
        <v>103</v>
      </c>
      <c r="C220" s="18" t="s">
        <v>442</v>
      </c>
      <c r="D220" s="18" t="s">
        <v>264</v>
      </c>
    </row>
    <row r="221" spans="1:4" ht="25.5">
      <c r="A221" s="17" t="s">
        <v>104</v>
      </c>
      <c r="B221" s="18" t="s">
        <v>105</v>
      </c>
      <c r="C221" s="18" t="s">
        <v>560</v>
      </c>
      <c r="D221" s="18" t="s">
        <v>561</v>
      </c>
    </row>
    <row r="222" spans="1:4" ht="51">
      <c r="A222" s="17" t="s">
        <v>562</v>
      </c>
      <c r="B222" s="18" t="s">
        <v>324</v>
      </c>
      <c r="C222" s="18" t="s">
        <v>72</v>
      </c>
      <c r="D222" s="18" t="s">
        <v>73</v>
      </c>
    </row>
    <row r="223" spans="1:4" ht="38.25">
      <c r="A223" s="17" t="s">
        <v>132</v>
      </c>
      <c r="B223" s="18" t="s">
        <v>133</v>
      </c>
      <c r="C223" s="18" t="s">
        <v>132</v>
      </c>
      <c r="D223" s="18" t="s">
        <v>134</v>
      </c>
    </row>
    <row r="224" spans="1:4" ht="38.25">
      <c r="A224" s="17" t="s">
        <v>135</v>
      </c>
      <c r="B224" s="18" t="s">
        <v>136</v>
      </c>
      <c r="C224" s="18" t="s">
        <v>135</v>
      </c>
      <c r="D224" s="18" t="s">
        <v>137</v>
      </c>
    </row>
    <row r="225" spans="1:4" s="20" customFormat="1" ht="38.25">
      <c r="A225" s="19" t="s">
        <v>138</v>
      </c>
      <c r="B225" s="20" t="s">
        <v>139</v>
      </c>
      <c r="C225" s="20" t="s">
        <v>140</v>
      </c>
      <c r="D225" s="20" t="s">
        <v>141</v>
      </c>
    </row>
    <row r="226" spans="1:4" ht="25.5">
      <c r="A226" s="17" t="s">
        <v>142</v>
      </c>
      <c r="B226" s="18" t="s">
        <v>143</v>
      </c>
      <c r="C226" s="18" t="s">
        <v>135</v>
      </c>
      <c r="D226" s="18" t="s">
        <v>137</v>
      </c>
    </row>
    <row r="227" spans="1:4" ht="25.5">
      <c r="A227" s="17" t="s">
        <v>144</v>
      </c>
      <c r="B227" s="18" t="s">
        <v>145</v>
      </c>
      <c r="C227" s="18" t="s">
        <v>146</v>
      </c>
      <c r="D227" s="18" t="s">
        <v>325</v>
      </c>
    </row>
    <row r="228" spans="1:4" ht="51">
      <c r="A228" s="17" t="s">
        <v>326</v>
      </c>
      <c r="B228" s="18" t="s">
        <v>327</v>
      </c>
      <c r="C228" s="18" t="s">
        <v>80</v>
      </c>
      <c r="D228" s="18" t="s">
        <v>974</v>
      </c>
    </row>
    <row r="229" spans="1:4" ht="51">
      <c r="A229" s="17" t="s">
        <v>901</v>
      </c>
      <c r="B229" s="18" t="s">
        <v>902</v>
      </c>
      <c r="C229" s="18" t="s">
        <v>903</v>
      </c>
      <c r="D229" s="18" t="s">
        <v>904</v>
      </c>
    </row>
    <row r="230" spans="1:4" ht="63.75">
      <c r="A230" s="17" t="s">
        <v>905</v>
      </c>
      <c r="B230" s="18" t="s">
        <v>906</v>
      </c>
      <c r="C230" s="18" t="s">
        <v>691</v>
      </c>
      <c r="D230" s="18" t="s">
        <v>97</v>
      </c>
    </row>
    <row r="231" spans="1:4" ht="38.25">
      <c r="A231" s="17" t="s">
        <v>907</v>
      </c>
      <c r="B231" s="18" t="s">
        <v>908</v>
      </c>
      <c r="C231" s="18" t="s">
        <v>344</v>
      </c>
      <c r="D231" s="18" t="s">
        <v>345</v>
      </c>
    </row>
    <row r="232" spans="1:4" ht="38.25">
      <c r="A232" s="17" t="s">
        <v>909</v>
      </c>
      <c r="B232" s="18" t="s">
        <v>910</v>
      </c>
      <c r="C232" s="18" t="s">
        <v>344</v>
      </c>
      <c r="D232" s="18" t="s">
        <v>345</v>
      </c>
    </row>
    <row r="233" spans="1:4" ht="38.25">
      <c r="A233" s="17" t="s">
        <v>911</v>
      </c>
      <c r="B233" s="18" t="s">
        <v>912</v>
      </c>
      <c r="C233" s="18" t="s">
        <v>344</v>
      </c>
      <c r="D233" s="18" t="s">
        <v>345</v>
      </c>
    </row>
    <row r="234" spans="1:4" ht="51">
      <c r="A234" s="17" t="s">
        <v>913</v>
      </c>
      <c r="B234" s="18" t="s">
        <v>914</v>
      </c>
      <c r="C234" s="18" t="s">
        <v>857</v>
      </c>
      <c r="D234" s="18" t="s">
        <v>858</v>
      </c>
    </row>
    <row r="235" spans="1:4" ht="25.5">
      <c r="A235" s="17" t="s">
        <v>915</v>
      </c>
      <c r="B235" s="18" t="s">
        <v>153</v>
      </c>
      <c r="C235" s="18" t="s">
        <v>654</v>
      </c>
      <c r="D235" s="18" t="s">
        <v>655</v>
      </c>
    </row>
    <row r="236" spans="1:4" ht="76.5">
      <c r="A236" s="17" t="s">
        <v>654</v>
      </c>
      <c r="B236" s="18" t="s">
        <v>750</v>
      </c>
      <c r="C236" s="18" t="s">
        <v>654</v>
      </c>
      <c r="D236" s="18" t="s">
        <v>655</v>
      </c>
    </row>
    <row r="237" spans="1:4" ht="38.25">
      <c r="A237" s="17" t="s">
        <v>751</v>
      </c>
      <c r="B237" s="18" t="s">
        <v>752</v>
      </c>
      <c r="C237" s="18" t="s">
        <v>654</v>
      </c>
      <c r="D237" s="18" t="s">
        <v>655</v>
      </c>
    </row>
    <row r="238" spans="1:4" ht="39.75" customHeight="1">
      <c r="A238" s="17" t="s">
        <v>753</v>
      </c>
      <c r="B238" s="18" t="s">
        <v>754</v>
      </c>
      <c r="C238" s="18" t="s">
        <v>755</v>
      </c>
      <c r="D238" s="18" t="s">
        <v>774</v>
      </c>
    </row>
    <row r="239" spans="1:4" ht="51">
      <c r="A239" s="17" t="s">
        <v>775</v>
      </c>
      <c r="B239" s="18" t="s">
        <v>388</v>
      </c>
      <c r="C239" s="18" t="s">
        <v>383</v>
      </c>
      <c r="D239" s="18" t="s">
        <v>290</v>
      </c>
    </row>
    <row r="240" spans="1:4" ht="50.25" customHeight="1">
      <c r="A240" s="17" t="s">
        <v>572</v>
      </c>
      <c r="B240" s="18" t="s">
        <v>573</v>
      </c>
      <c r="C240" s="18" t="s">
        <v>427</v>
      </c>
      <c r="D240" s="18" t="s">
        <v>428</v>
      </c>
    </row>
    <row r="241" spans="1:4" ht="25.5">
      <c r="A241" s="17" t="s">
        <v>574</v>
      </c>
      <c r="B241" s="18" t="s">
        <v>575</v>
      </c>
      <c r="C241" s="18" t="s">
        <v>576</v>
      </c>
      <c r="D241" s="18" t="s">
        <v>577</v>
      </c>
    </row>
    <row r="242" spans="1:4" s="22" customFormat="1" ht="25.5">
      <c r="A242" s="21" t="s">
        <v>578</v>
      </c>
      <c r="B242" s="22" t="s">
        <v>353</v>
      </c>
      <c r="C242" s="22" t="s">
        <v>354</v>
      </c>
      <c r="D242" s="22" t="s">
        <v>355</v>
      </c>
    </row>
    <row r="243" spans="1:4" ht="25.5">
      <c r="A243" s="17" t="s">
        <v>356</v>
      </c>
      <c r="B243" s="18" t="s">
        <v>357</v>
      </c>
      <c r="C243" s="18" t="s">
        <v>358</v>
      </c>
      <c r="D243" s="18" t="s">
        <v>359</v>
      </c>
    </row>
    <row r="244" spans="1:4" ht="51">
      <c r="A244" s="17" t="s">
        <v>360</v>
      </c>
      <c r="B244" s="18" t="s">
        <v>361</v>
      </c>
      <c r="C244" s="18" t="s">
        <v>576</v>
      </c>
      <c r="D244" s="18" t="s">
        <v>577</v>
      </c>
    </row>
    <row r="245" spans="1:4" ht="25.5">
      <c r="A245" s="17" t="s">
        <v>362</v>
      </c>
      <c r="B245" s="18" t="s">
        <v>363</v>
      </c>
      <c r="C245" s="18" t="s">
        <v>576</v>
      </c>
      <c r="D245" s="18" t="s">
        <v>577</v>
      </c>
    </row>
    <row r="246" spans="1:4" s="20" customFormat="1" ht="25.5">
      <c r="A246" s="19" t="s">
        <v>364</v>
      </c>
      <c r="B246" s="20" t="s">
        <v>365</v>
      </c>
      <c r="C246" s="20" t="s">
        <v>576</v>
      </c>
      <c r="D246" s="20" t="s">
        <v>577</v>
      </c>
    </row>
    <row r="247" spans="1:4" s="20" customFormat="1" ht="25.5">
      <c r="A247" s="19" t="s">
        <v>366</v>
      </c>
      <c r="B247" s="20" t="s">
        <v>367</v>
      </c>
      <c r="C247" s="20" t="s">
        <v>368</v>
      </c>
      <c r="D247" s="20" t="s">
        <v>369</v>
      </c>
    </row>
    <row r="248" spans="1:4" s="20" customFormat="1" ht="38.25">
      <c r="A248" s="19" t="s">
        <v>370</v>
      </c>
      <c r="B248" s="20" t="s">
        <v>371</v>
      </c>
      <c r="C248" s="20" t="s">
        <v>576</v>
      </c>
      <c r="D248" s="20" t="s">
        <v>577</v>
      </c>
    </row>
    <row r="249" spans="1:4" s="20" customFormat="1" ht="51">
      <c r="A249" s="19" t="s">
        <v>372</v>
      </c>
      <c r="B249" s="20" t="s">
        <v>373</v>
      </c>
      <c r="C249" s="20" t="s">
        <v>576</v>
      </c>
      <c r="D249" s="20" t="s">
        <v>577</v>
      </c>
    </row>
    <row r="250" spans="1:4" s="20" customFormat="1" ht="25.5">
      <c r="A250" s="19" t="s">
        <v>642</v>
      </c>
      <c r="B250" s="20" t="s">
        <v>643</v>
      </c>
      <c r="C250" s="20" t="s">
        <v>576</v>
      </c>
      <c r="D250" s="20" t="s">
        <v>577</v>
      </c>
    </row>
    <row r="251" spans="1:4" ht="63.75">
      <c r="A251" s="17" t="s">
        <v>644</v>
      </c>
      <c r="B251" s="18" t="s">
        <v>645</v>
      </c>
      <c r="C251" s="18" t="s">
        <v>691</v>
      </c>
      <c r="D251" s="18" t="s">
        <v>97</v>
      </c>
    </row>
    <row r="252" spans="1:4" ht="63.75">
      <c r="A252" s="17" t="s">
        <v>646</v>
      </c>
      <c r="B252" s="18" t="s">
        <v>837</v>
      </c>
      <c r="C252" s="18" t="s">
        <v>691</v>
      </c>
      <c r="D252" s="18" t="s">
        <v>97</v>
      </c>
    </row>
    <row r="253" spans="1:4" ht="63.75">
      <c r="A253" s="17" t="s">
        <v>838</v>
      </c>
      <c r="B253" s="18" t="s">
        <v>18</v>
      </c>
      <c r="C253" s="18" t="s">
        <v>691</v>
      </c>
      <c r="D253" s="18" t="s">
        <v>97</v>
      </c>
    </row>
    <row r="254" spans="1:4" ht="25.5">
      <c r="A254" s="17" t="s">
        <v>212</v>
      </c>
      <c r="B254" s="18" t="s">
        <v>213</v>
      </c>
      <c r="C254" s="18" t="s">
        <v>348</v>
      </c>
      <c r="D254" s="18" t="s">
        <v>349</v>
      </c>
    </row>
    <row r="255" spans="1:4" ht="25.5">
      <c r="A255" s="17" t="s">
        <v>214</v>
      </c>
      <c r="B255" s="18" t="s">
        <v>811</v>
      </c>
      <c r="C255" s="18" t="s">
        <v>92</v>
      </c>
      <c r="D255" s="18" t="s">
        <v>93</v>
      </c>
    </row>
    <row r="256" spans="1:4" ht="38.25">
      <c r="A256" s="17" t="s">
        <v>812</v>
      </c>
      <c r="B256" s="18" t="s">
        <v>813</v>
      </c>
      <c r="C256" s="18" t="s">
        <v>118</v>
      </c>
      <c r="D256" s="18" t="s">
        <v>119</v>
      </c>
    </row>
    <row r="257" spans="1:4" ht="25.5">
      <c r="A257" s="17" t="s">
        <v>814</v>
      </c>
      <c r="B257" s="18" t="s">
        <v>815</v>
      </c>
      <c r="C257" s="18" t="s">
        <v>654</v>
      </c>
      <c r="D257" s="18" t="s">
        <v>655</v>
      </c>
    </row>
    <row r="258" spans="1:4" ht="38.25">
      <c r="A258" s="17" t="s">
        <v>816</v>
      </c>
      <c r="B258" s="18" t="s">
        <v>817</v>
      </c>
      <c r="C258" s="18" t="s">
        <v>818</v>
      </c>
      <c r="D258" s="18" t="s">
        <v>819</v>
      </c>
    </row>
    <row r="259" spans="1:4" ht="102">
      <c r="A259" s="17" t="s">
        <v>820</v>
      </c>
      <c r="B259" s="18" t="s">
        <v>821</v>
      </c>
      <c r="C259" s="18" t="s">
        <v>86</v>
      </c>
      <c r="D259" s="18" t="s">
        <v>728</v>
      </c>
    </row>
    <row r="260" spans="1:4" ht="38.25">
      <c r="A260" s="17" t="s">
        <v>822</v>
      </c>
      <c r="B260" s="18" t="e">
        <v>#N/A</v>
      </c>
      <c r="C260" s="18" t="s">
        <v>430</v>
      </c>
      <c r="D260" s="18" t="s">
        <v>431</v>
      </c>
    </row>
    <row r="261" spans="1:4" ht="51">
      <c r="A261" s="17" t="s">
        <v>823</v>
      </c>
      <c r="B261" s="18" t="s">
        <v>824</v>
      </c>
      <c r="C261" s="18" t="s">
        <v>80</v>
      </c>
      <c r="D261" s="18" t="s">
        <v>974</v>
      </c>
    </row>
    <row r="262" spans="1:4" s="20" customFormat="1" ht="51">
      <c r="A262" s="19" t="s">
        <v>825</v>
      </c>
      <c r="B262" s="20" t="s">
        <v>826</v>
      </c>
      <c r="C262" s="20" t="s">
        <v>827</v>
      </c>
      <c r="D262" s="20" t="s">
        <v>828</v>
      </c>
    </row>
    <row r="263" spans="1:4" ht="38.25">
      <c r="A263" s="17" t="s">
        <v>829</v>
      </c>
      <c r="B263" s="18" t="s">
        <v>830</v>
      </c>
      <c r="C263" s="18" t="s">
        <v>831</v>
      </c>
      <c r="D263" s="18" t="s">
        <v>832</v>
      </c>
    </row>
    <row r="264" spans="1:4" ht="38.25">
      <c r="A264" s="17" t="s">
        <v>1042</v>
      </c>
      <c r="B264" s="18" t="s">
        <v>1043</v>
      </c>
      <c r="C264" s="18" t="s">
        <v>1042</v>
      </c>
      <c r="D264" s="18" t="s">
        <v>1044</v>
      </c>
    </row>
    <row r="265" spans="1:4" ht="38.25">
      <c r="A265" s="17" t="s">
        <v>1045</v>
      </c>
      <c r="B265" s="18" t="s">
        <v>1046</v>
      </c>
      <c r="C265" s="18" t="s">
        <v>1047</v>
      </c>
      <c r="D265" s="18" t="s">
        <v>417</v>
      </c>
    </row>
    <row r="266" spans="1:4" ht="38.25">
      <c r="A266" s="17" t="s">
        <v>418</v>
      </c>
      <c r="B266" s="18" t="s">
        <v>692</v>
      </c>
      <c r="C266" s="18" t="s">
        <v>418</v>
      </c>
      <c r="D266" s="18" t="s">
        <v>693</v>
      </c>
    </row>
    <row r="267" spans="1:4" ht="25.5">
      <c r="A267" s="17" t="s">
        <v>694</v>
      </c>
      <c r="B267" s="18" t="s">
        <v>423</v>
      </c>
      <c r="C267" s="18" t="s">
        <v>694</v>
      </c>
      <c r="D267" s="18" t="s">
        <v>424</v>
      </c>
    </row>
    <row r="268" spans="1:4" ht="38.25">
      <c r="A268" s="17" t="s">
        <v>425</v>
      </c>
      <c r="B268" s="18" t="s">
        <v>4</v>
      </c>
      <c r="C268" s="18" t="s">
        <v>5</v>
      </c>
      <c r="D268" s="18" t="s">
        <v>6</v>
      </c>
    </row>
    <row r="269" spans="1:4" ht="102">
      <c r="A269" s="17" t="s">
        <v>7</v>
      </c>
      <c r="B269" s="18" t="s">
        <v>249</v>
      </c>
      <c r="C269" s="18" t="s">
        <v>86</v>
      </c>
      <c r="D269" s="18" t="s">
        <v>728</v>
      </c>
    </row>
    <row r="270" spans="1:4" ht="25.5">
      <c r="A270" s="17" t="s">
        <v>250</v>
      </c>
      <c r="B270" s="18" t="s">
        <v>251</v>
      </c>
      <c r="C270" s="18" t="s">
        <v>335</v>
      </c>
      <c r="D270" s="18" t="s">
        <v>336</v>
      </c>
    </row>
    <row r="271" spans="1:4" ht="38.25">
      <c r="A271" s="17" t="s">
        <v>252</v>
      </c>
      <c r="B271" s="18" t="s">
        <v>667</v>
      </c>
      <c r="C271" s="18" t="s">
        <v>538</v>
      </c>
      <c r="D271" s="18" t="s">
        <v>743</v>
      </c>
    </row>
    <row r="272" spans="1:4" ht="38.25">
      <c r="A272" s="17" t="s">
        <v>668</v>
      </c>
      <c r="B272" s="18" t="s">
        <v>669</v>
      </c>
      <c r="C272" s="18" t="s">
        <v>335</v>
      </c>
      <c r="D272" s="18" t="s">
        <v>336</v>
      </c>
    </row>
    <row r="273" spans="1:4" ht="25.5">
      <c r="A273" s="17" t="s">
        <v>670</v>
      </c>
      <c r="B273" s="18" t="s">
        <v>468</v>
      </c>
      <c r="C273" s="18" t="s">
        <v>670</v>
      </c>
      <c r="D273" s="18" t="s">
        <v>469</v>
      </c>
    </row>
    <row r="274" spans="1:4" ht="51">
      <c r="A274" s="17" t="s">
        <v>470</v>
      </c>
      <c r="B274" s="18" t="s">
        <v>471</v>
      </c>
      <c r="C274" s="18" t="s">
        <v>538</v>
      </c>
      <c r="D274" s="18" t="s">
        <v>743</v>
      </c>
    </row>
    <row r="275" spans="1:4" ht="25.5">
      <c r="A275" s="17" t="s">
        <v>472</v>
      </c>
      <c r="B275" s="18" t="s">
        <v>473</v>
      </c>
      <c r="C275" s="18" t="s">
        <v>538</v>
      </c>
      <c r="D275" s="18" t="s">
        <v>743</v>
      </c>
    </row>
    <row r="276" spans="1:4" ht="25.5">
      <c r="A276" s="17" t="s">
        <v>474</v>
      </c>
      <c r="B276" s="18" t="s">
        <v>475</v>
      </c>
      <c r="C276" s="18" t="s">
        <v>538</v>
      </c>
      <c r="D276" s="18" t="s">
        <v>743</v>
      </c>
    </row>
    <row r="277" spans="1:4" ht="25.5">
      <c r="A277" s="17" t="s">
        <v>476</v>
      </c>
      <c r="B277" s="18" t="s">
        <v>477</v>
      </c>
      <c r="C277" s="18" t="s">
        <v>654</v>
      </c>
      <c r="D277" s="18" t="s">
        <v>655</v>
      </c>
    </row>
    <row r="278" spans="1:4" ht="25.5">
      <c r="A278" s="17" t="s">
        <v>478</v>
      </c>
      <c r="B278" s="18" t="s">
        <v>222</v>
      </c>
      <c r="C278" s="18" t="s">
        <v>478</v>
      </c>
      <c r="D278" s="18" t="s">
        <v>484</v>
      </c>
    </row>
    <row r="279" spans="1:4" ht="51">
      <c r="A279" s="17" t="s">
        <v>485</v>
      </c>
      <c r="B279" s="18" t="s">
        <v>486</v>
      </c>
      <c r="C279" s="18" t="s">
        <v>485</v>
      </c>
      <c r="D279" s="18" t="s">
        <v>487</v>
      </c>
    </row>
    <row r="280" spans="1:4" ht="25.5">
      <c r="A280" s="17" t="s">
        <v>488</v>
      </c>
      <c r="B280" s="18" t="s">
        <v>489</v>
      </c>
      <c r="C280" s="18" t="s">
        <v>488</v>
      </c>
      <c r="D280" s="18" t="s">
        <v>490</v>
      </c>
    </row>
    <row r="281" spans="1:4" s="20" customFormat="1" ht="51">
      <c r="A281" s="19" t="s">
        <v>491</v>
      </c>
      <c r="B281" s="20" t="s">
        <v>554</v>
      </c>
      <c r="C281" s="20" t="s">
        <v>293</v>
      </c>
      <c r="D281" s="20" t="s">
        <v>294</v>
      </c>
    </row>
    <row r="282" spans="1:4" ht="38.25">
      <c r="A282" s="17" t="s">
        <v>555</v>
      </c>
      <c r="B282" s="18" t="s">
        <v>556</v>
      </c>
      <c r="C282" s="18" t="s">
        <v>293</v>
      </c>
      <c r="D282" s="18" t="s">
        <v>294</v>
      </c>
    </row>
    <row r="283" spans="1:4" ht="25.5">
      <c r="A283" s="17" t="s">
        <v>557</v>
      </c>
      <c r="B283" s="18" t="s">
        <v>558</v>
      </c>
      <c r="C283" s="18" t="s">
        <v>612</v>
      </c>
      <c r="D283" s="18" t="s">
        <v>564</v>
      </c>
    </row>
    <row r="284" spans="1:4" ht="38.25">
      <c r="A284" s="17" t="s">
        <v>559</v>
      </c>
      <c r="B284" s="18" t="s">
        <v>492</v>
      </c>
      <c r="C284" s="18" t="s">
        <v>977</v>
      </c>
      <c r="D284" s="18" t="s">
        <v>758</v>
      </c>
    </row>
    <row r="285" spans="1:4" ht="38.25">
      <c r="A285" s="17" t="s">
        <v>493</v>
      </c>
      <c r="B285" s="18" t="s">
        <v>494</v>
      </c>
      <c r="C285" s="18" t="s">
        <v>979</v>
      </c>
      <c r="D285" s="18" t="s">
        <v>923</v>
      </c>
    </row>
    <row r="286" spans="1:4" ht="38.25">
      <c r="A286" s="17" t="s">
        <v>495</v>
      </c>
      <c r="B286" s="18" t="s">
        <v>539</v>
      </c>
      <c r="C286" s="18" t="s">
        <v>495</v>
      </c>
      <c r="D286" s="18" t="s">
        <v>540</v>
      </c>
    </row>
    <row r="287" spans="1:4" ht="38.25">
      <c r="A287" s="17" t="s">
        <v>541</v>
      </c>
      <c r="B287" s="18" t="s">
        <v>542</v>
      </c>
      <c r="C287" s="18" t="s">
        <v>541</v>
      </c>
      <c r="D287" s="18" t="s">
        <v>543</v>
      </c>
    </row>
    <row r="288" spans="1:4" ht="63.75">
      <c r="A288" s="17" t="s">
        <v>544</v>
      </c>
      <c r="B288" s="18" t="s">
        <v>545</v>
      </c>
      <c r="C288" s="18" t="s">
        <v>544</v>
      </c>
      <c r="D288" s="18" t="s">
        <v>546</v>
      </c>
    </row>
    <row r="289" spans="1:4" ht="38.25">
      <c r="A289" s="17" t="s">
        <v>547</v>
      </c>
      <c r="B289" s="18" t="s">
        <v>548</v>
      </c>
      <c r="C289" s="18" t="s">
        <v>547</v>
      </c>
      <c r="D289" s="18" t="s">
        <v>549</v>
      </c>
    </row>
    <row r="290" spans="1:4" ht="38.25">
      <c r="A290" s="17" t="s">
        <v>550</v>
      </c>
      <c r="B290" s="18" t="s">
        <v>551</v>
      </c>
      <c r="C290" s="18" t="s">
        <v>977</v>
      </c>
      <c r="D290" s="18" t="s">
        <v>758</v>
      </c>
    </row>
    <row r="291" spans="1:4" ht="38.25">
      <c r="A291" s="17" t="s">
        <v>552</v>
      </c>
      <c r="B291" s="18" t="s">
        <v>553</v>
      </c>
      <c r="C291" s="18" t="s">
        <v>552</v>
      </c>
      <c r="D291" s="18" t="s">
        <v>723</v>
      </c>
    </row>
    <row r="292" spans="1:4" ht="63.75">
      <c r="A292" s="17" t="s">
        <v>724</v>
      </c>
      <c r="B292" s="18" t="s">
        <v>276</v>
      </c>
      <c r="C292" s="18" t="s">
        <v>72</v>
      </c>
      <c r="D292" s="18" t="s">
        <v>73</v>
      </c>
    </row>
    <row r="293" spans="1:4" ht="38.25">
      <c r="A293" s="17" t="s">
        <v>277</v>
      </c>
      <c r="B293" s="18" t="s">
        <v>260</v>
      </c>
      <c r="C293" s="18" t="s">
        <v>277</v>
      </c>
      <c r="D293" s="18" t="s">
        <v>239</v>
      </c>
    </row>
    <row r="294" spans="1:4" ht="38.25">
      <c r="A294" s="17" t="s">
        <v>240</v>
      </c>
      <c r="B294" s="18" t="s">
        <v>241</v>
      </c>
      <c r="C294" s="18" t="s">
        <v>242</v>
      </c>
      <c r="D294" s="18" t="s">
        <v>243</v>
      </c>
    </row>
    <row r="295" spans="1:4" ht="51">
      <c r="A295" s="17" t="s">
        <v>244</v>
      </c>
      <c r="B295" s="18" t="s">
        <v>245</v>
      </c>
      <c r="C295" s="18" t="s">
        <v>383</v>
      </c>
      <c r="D295" s="18" t="s">
        <v>290</v>
      </c>
    </row>
    <row r="296" spans="1:4" ht="51">
      <c r="A296" s="17" t="s">
        <v>246</v>
      </c>
      <c r="B296" s="18" t="s">
        <v>247</v>
      </c>
      <c r="C296" s="18" t="s">
        <v>72</v>
      </c>
      <c r="D296" s="18" t="s">
        <v>73</v>
      </c>
    </row>
    <row r="297" spans="1:4" ht="51">
      <c r="A297" s="17" t="s">
        <v>248</v>
      </c>
      <c r="B297" s="18" t="s">
        <v>734</v>
      </c>
      <c r="C297" s="18" t="s">
        <v>414</v>
      </c>
      <c r="D297" s="18" t="s">
        <v>415</v>
      </c>
    </row>
    <row r="298" spans="1:4" ht="38.25">
      <c r="A298" s="17" t="s">
        <v>271</v>
      </c>
      <c r="B298" s="18" t="s">
        <v>735</v>
      </c>
      <c r="C298" s="18" t="s">
        <v>271</v>
      </c>
      <c r="D298" s="18" t="s">
        <v>261</v>
      </c>
    </row>
    <row r="299" spans="1:4" ht="38.25">
      <c r="A299" s="17" t="s">
        <v>736</v>
      </c>
      <c r="B299" s="18" t="s">
        <v>737</v>
      </c>
      <c r="C299" s="18" t="s">
        <v>293</v>
      </c>
      <c r="D299" s="18" t="s">
        <v>294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2018-11-28T06:48:35Z</cp:lastPrinted>
  <dcterms:created xsi:type="dcterms:W3CDTF">2011-03-10T05:19:50Z</dcterms:created>
  <dcterms:modified xsi:type="dcterms:W3CDTF">2018-12-04T10:52:09Z</dcterms:modified>
</cp:coreProperties>
</file>