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4"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'37_P_Ac'!$A$1:$M$16</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Modeli'!$A$1:$I$47</definedName>
    <definedName name="_xlnm.Print_Titles" localSheetId="12">'37_P_Ac'!$1:$8</definedName>
  </definedNames>
  <calcPr calcId="145621"/>
</workbook>
</file>

<file path=xl/calcChain.xml><?xml version="1.0" encoding="utf-8"?>
<calcChain xmlns="http://schemas.openxmlformats.org/spreadsheetml/2006/main">
  <c r="A26" i="1" l="1"/>
  <c r="B2" i="2" l="1"/>
  <c r="A25" i="1"/>
  <c r="B3" i="35"/>
  <c r="B2" i="35"/>
  <c r="A28" i="1"/>
  <c r="A30" i="1"/>
  <c r="B3" i="22"/>
  <c r="B2" i="22"/>
  <c r="B1" i="22"/>
  <c r="B3" i="21"/>
  <c r="B2" i="21"/>
  <c r="B1" i="21"/>
  <c r="B3" i="3"/>
  <c r="B2" i="3"/>
  <c r="A21" i="1"/>
  <c r="A23" i="1"/>
  <c r="A22" i="1"/>
  <c r="A20" i="1"/>
  <c r="A19" i="1"/>
  <c r="A18" i="1"/>
  <c r="A16" i="1"/>
  <c r="A15" i="1"/>
  <c r="B3" i="17"/>
  <c r="B2" i="17"/>
  <c r="B3" i="16"/>
  <c r="B2" i="16"/>
  <c r="B3" i="15"/>
  <c r="B2" i="15"/>
  <c r="B3" i="14"/>
  <c r="B2" i="14"/>
  <c r="B3" i="13"/>
  <c r="B2" i="13"/>
  <c r="B3" i="12"/>
  <c r="B2" i="12"/>
  <c r="A14" i="1"/>
  <c r="B3" i="7"/>
  <c r="B2" i="7"/>
  <c r="B3" i="5"/>
  <c r="B2" i="5"/>
  <c r="B3"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<sst xmlns="http://schemas.openxmlformats.org/spreadsheetml/2006/main" count="1610" uniqueCount="1108">
  <si>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</si>
  <si>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</si>
  <si>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</si>
  <si>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</si>
  <si>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</si>
  <si>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</si>
  <si>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</si>
  <si>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</si>
  <si>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</si>
  <si>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</si>
  <si>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</si>
  <si>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</si>
  <si>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</si>
  <si>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</si>
  <si>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</si>
  <si>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</si>
  <si>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</si>
  <si>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</si>
  <si>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</si>
  <si>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</si>
  <si>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</si>
  <si>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</si>
  <si>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</si>
  <si>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</si>
  <si>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</si>
  <si>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</si>
  <si>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</si>
  <si>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</si>
  <si>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</si>
  <si>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</si>
  <si>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</si>
  <si>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</si>
  <si>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</si>
  <si>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</si>
  <si>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</si>
  <si>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</si>
  <si>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</si>
  <si>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</si>
  <si>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</si>
  <si>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</si>
  <si>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</si>
  <si>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</si>
  <si>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</si>
  <si>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</si>
  <si>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</si>
  <si>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</si>
  <si>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</si>
  <si>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</si>
  <si>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</si>
  <si>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</si>
  <si>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</si>
  <si>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</si>
  <si>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</si>
  <si>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</si>
  <si>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</si>
  <si>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</si>
  <si>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</si>
  <si>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</si>
  <si>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</si>
  <si>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</si>
  <si>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</si>
  <si>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</si>
  <si>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</si>
  <si>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</si>
  <si>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</si>
  <si>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</si>
  <si>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</si>
  <si>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</si>
  <si>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</si>
  <si>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</si>
  <si>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</si>
  <si>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</si>
  <si>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</si>
  <si>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</si>
  <si>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</si>
  <si>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</si>
  <si>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</si>
  <si>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</si>
  <si>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</si>
  <si>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</si>
  <si>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</si>
  <si>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</si>
  <si>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</si>
  <si>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</si>
  <si>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</si>
  <si>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</si>
  <si>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</si>
  <si>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</si>
  <si>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</si>
  <si>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</si>
  <si>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</si>
  <si>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</si>
  <si>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</si>
  <si>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</si>
  <si>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</si>
  <si>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</si>
  <si>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</si>
  <si>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</si>
  <si>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</si>
  <si>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</si>
  <si>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</si>
  <si>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</si>
  <si>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</si>
  <si>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</si>
  <si>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</si>
  <si>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</si>
  <si>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</si>
  <si>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</si>
  <si>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</si>
  <si>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</si>
  <si>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</si>
  <si>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</si>
  <si>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</si>
  <si>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</si>
  <si>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</si>
  <si>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</si>
  <si>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</si>
  <si>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</si>
  <si>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</si>
  <si>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</si>
  <si>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</si>
  <si>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</si>
  <si>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</si>
  <si>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</si>
  <si>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</si>
  <si>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</si>
  <si>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</si>
  <si>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</si>
  <si>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</si>
  <si>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</si>
  <si>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</si>
  <si>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</si>
  <si>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</si>
  <si>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</si>
  <si>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</si>
  <si>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</si>
  <si>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</si>
  <si>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</si>
  <si>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</si>
  <si>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</si>
  <si>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</si>
  <si>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</si>
  <si>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</si>
  <si>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</si>
  <si>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</si>
  <si>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</si>
  <si>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</si>
  <si>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</si>
  <si>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</si>
  <si>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</si>
  <si>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</si>
  <si>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</si>
  <si>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</si>
  <si>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</si>
  <si>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</si>
  <si>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</si>
  <si>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</si>
  <si>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</si>
  <si>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</si>
  <si>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</si>
  <si>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</si>
  <si>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</si>
  <si>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</si>
  <si>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</si>
  <si>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</si>
  <si>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</si>
  <si>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</si>
  <si>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</si>
  <si>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</si>
  <si>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</si>
  <si>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</si>
  <si>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</si>
  <si>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</si>
  <si>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</si>
  <si>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</si>
  <si>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</si>
  <si>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</si>
  <si>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</si>
  <si>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</si>
  <si>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</si>
  <si>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</si>
  <si>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</si>
  <si>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</si>
  <si>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</si>
  <si>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</si>
  <si>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</si>
  <si>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</si>
  <si>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</si>
  <si>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</si>
  <si>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</si>
  <si>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</si>
  <si>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</si>
  <si>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</si>
  <si>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</si>
  <si>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</si>
  <si>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</si>
  <si>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</si>
  <si>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</si>
  <si>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</si>
  <si>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</si>
  <si>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</si>
  <si>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</si>
  <si>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</si>
  <si>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</si>
  <si>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</si>
  <si>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</si>
  <si>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</si>
  <si>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</si>
  <si>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</si>
  <si>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</si>
  <si>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</si>
  <si>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</si>
  <si>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</si>
  <si>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</si>
  <si>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</si>
  <si>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</si>
  <si>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</si>
  <si>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</si>
  <si>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</si>
  <si>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</si>
  <si>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</si>
  <si>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</si>
  <si>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</si>
  <si>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</si>
  <si>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</si>
  <si>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</si>
  <si>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</si>
  <si>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</si>
  <si>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</si>
  <si>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</si>
  <si>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</si>
  <si>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</si>
  <si>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</si>
  <si>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</si>
  <si>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</si>
  <si>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</si>
  <si>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</si>
  <si>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</si>
  <si>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</si>
  <si>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</si>
  <si>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</si>
  <si>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</si>
  <si>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</si>
  <si>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</si>
  <si>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</si>
  <si>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</si>
  <si>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</si>
  <si>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</si>
  <si>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</si>
  <si>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</si>
  <si>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</si>
  <si>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</si>
  <si>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</si>
  <si>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</si>
  <si>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</si>
  <si>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</si>
  <si>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</si>
  <si>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</si>
  <si>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</si>
  <si>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</si>
  <si>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</si>
  <si>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</si>
  <si>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</si>
  <si>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</si>
  <si>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</si>
  <si>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</si>
  <si>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</si>
  <si>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</si>
  <si>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</si>
  <si>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</si>
  <si>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</si>
  <si>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</si>
  <si>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</si>
  <si>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</si>
  <si>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</si>
  <si>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</si>
  <si>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</si>
  <si>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</si>
  <si>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</si>
  <si>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</si>
  <si>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</si>
  <si>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</si>
  <si>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</si>
  <si>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</si>
  <si>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</si>
  <si>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</si>
  <si>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</si>
  <si>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</si>
  <si>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</si>
  <si>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</si>
  <si>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</si>
  <si>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</si>
  <si>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</si>
  <si>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</si>
  <si>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</si>
  <si>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</si>
  <si>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</si>
  <si>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</si>
  <si>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</si>
  <si>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</si>
  <si>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</si>
  <si>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</si>
  <si>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</si>
  <si>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</si>
  <si>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</si>
  <si>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</si>
  <si>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</si>
  <si>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</si>
  <si>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</si>
  <si>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</si>
  <si>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</si>
  <si>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</si>
  <si>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</si>
  <si>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</si>
  <si>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</si>
  <si>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</si>
  <si>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</si>
  <si>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</si>
  <si>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</si>
  <si>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</si>
  <si>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</si>
  <si>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</si>
  <si>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</si>
  <si>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</si>
  <si>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</si>
  <si>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</si>
  <si>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</si>
  <si>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</si>
  <si>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</si>
  <si>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</si>
  <si>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</si>
  <si>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</si>
  <si>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</si>
  <si>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</si>
  <si>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</si>
  <si>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</si>
  <si>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</si>
  <si>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</si>
  <si>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</si>
  <si>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</si>
  <si>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</si>
  <si>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</si>
  <si>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</si>
  <si>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</si>
  <si>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</si>
  <si>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</si>
  <si>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</si>
  <si>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</si>
  <si>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</si>
  <si>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</si>
  <si>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</si>
  <si>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</si>
  <si>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</si>
  <si>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</si>
  <si>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</si>
  <si>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</si>
  <si>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</si>
  <si>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</si>
  <si>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</si>
  <si>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</si>
  <si>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</si>
  <si>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</si>
  <si>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</si>
  <si>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</si>
  <si>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</si>
  <si>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</si>
  <si>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</si>
  <si>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</si>
  <si>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</si>
  <si>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</si>
  <si>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</si>
  <si>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</si>
  <si>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</si>
  <si>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</si>
  <si>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</si>
  <si>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</si>
  <si>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</si>
  <si>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</si>
  <si>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</si>
  <si>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</si>
  <si>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</si>
  <si>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</si>
  <si>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</si>
  <si>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</si>
  <si>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</si>
  <si>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</si>
  <si>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</si>
  <si>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</si>
  <si>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</si>
  <si>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</si>
  <si>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</si>
  <si>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</si>
  <si>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</si>
  <si>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</si>
  <si>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</si>
  <si>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</si>
  <si>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</si>
  <si>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</si>
  <si>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</si>
  <si>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</si>
  <si>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</si>
  <si>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</si>
  <si>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</si>
  <si>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</si>
  <si>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</si>
  <si>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</si>
  <si>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</si>
  <si>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</si>
  <si>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</si>
  <si>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</si>
  <si>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</si>
  <si>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</si>
  <si>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</si>
  <si>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</si>
  <si>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</si>
  <si>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</si>
  <si>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</si>
  <si>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</si>
  <si>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</si>
  <si>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</si>
  <si>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</si>
  <si>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</si>
  <si>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</si>
  <si>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</si>
  <si>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</si>
  <si>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</si>
  <si>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</si>
  <si>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</si>
  <si>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</si>
  <si>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</si>
  <si>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</si>
  <si>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</si>
  <si>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</si>
  <si>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</si>
  <si>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</si>
  <si>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</si>
  <si>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</si>
  <si>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</si>
  <si>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</si>
  <si>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</si>
  <si>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</si>
  <si>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</si>
  <si>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</si>
  <si>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</si>
  <si>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</si>
  <si>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</si>
  <si>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</si>
  <si>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</si>
  <si>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</si>
  <si>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</si>
  <si>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</si>
  <si>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</si>
  <si>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</si>
  <si>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</si>
  <si>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</si>
  <si>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</si>
  <si>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</si>
  <si>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</si>
  <si>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</si>
  <si>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</si>
  <si>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</si>
  <si>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</si>
  <si>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</si>
  <si>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</si>
  <si>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</si>
  <si>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</si>
  <si>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</si>
  <si>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</si>
  <si>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</si>
  <si>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</si>
  <si>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</si>
  <si>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</si>
  <si>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</si>
  <si>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</si>
  <si>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</si>
  <si>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</si>
  <si>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</si>
  <si>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</si>
  <si>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</si>
  <si>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</si>
  <si>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</si>
  <si>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</si>
  <si>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</si>
  <si>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</si>
  <si>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</si>
  <si>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</si>
  <si>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</si>
  <si>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</si>
  <si>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</si>
  <si>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</si>
  <si>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</si>
  <si>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</si>
  <si>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</si>
  <si>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</si>
  <si>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</si>
  <si>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</si>
  <si>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</si>
  <si>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</si>
  <si>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</si>
  <si>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</si>
  <si>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</si>
  <si>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</si>
  <si>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</si>
  <si>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</si>
  <si>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</si>
  <si>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</si>
  <si>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</si>
  <si>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</si>
  <si>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</si>
  <si>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</si>
  <si>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</si>
  <si>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</si>
  <si>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</si>
  <si>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</si>
  <si>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</si>
  <si>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</si>
  <si>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</si>
  <si>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</si>
  <si>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</si>
  <si>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</si>
  <si>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</si>
  <si>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</si>
  <si>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</si>
  <si>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</si>
  <si>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</si>
  <si>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</si>
  <si>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</si>
  <si>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</si>
  <si>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</si>
  <si>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</si>
  <si>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</si>
  <si>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</si>
  <si>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</si>
  <si>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</si>
  <si>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</si>
  <si>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</si>
  <si>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</si>
  <si>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</si>
  <si>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</si>
  <si>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</si>
  <si>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</si>
  <si>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</si>
  <si>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</si>
  <si>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</si>
  <si>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</si>
  <si>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</si>
  <si>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</si>
  <si>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</si>
  <si>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</si>
  <si>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</si>
  <si>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</si>
  <si>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</si>
  <si>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</si>
  <si>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</si>
  <si>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</si>
  <si>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</si>
  <si>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</si>
  <si>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</si>
  <si>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</si>
  <si>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</si>
  <si>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</si>
  <si>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</si>
  <si>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</si>
  <si>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</si>
  <si>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</si>
  <si>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</si>
  <si>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</si>
  <si>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</si>
  <si>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</si>
  <si>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</si>
  <si>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</si>
  <si>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</si>
  <si>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</si>
  <si>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</si>
  <si>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</si>
  <si>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</si>
  <si>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</si>
  <si>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</si>
  <si>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</si>
  <si>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</si>
  <si>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</si>
  <si>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</si>
  <si>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</si>
  <si>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</si>
  <si>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</si>
  <si>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</si>
  <si>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</si>
  <si>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</si>
  <si>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</si>
  <si>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</si>
  <si>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</si>
  <si>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</si>
  <si>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</si>
  <si>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</si>
  <si>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</si>
  <si>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</si>
  <si>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</si>
  <si>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</si>
  <si>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</si>
  <si>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</si>
  <si>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</si>
  <si>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</si>
  <si>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</si>
  <si>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</si>
  <si>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</si>
  <si>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</si>
  <si>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</si>
  <si>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</si>
  <si>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</si>
  <si>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</si>
  <si>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</si>
  <si>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</si>
  <si>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</si>
  <si>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</si>
  <si>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</si>
  <si>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</si>
  <si>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</si>
  <si>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</si>
  <si>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</si>
  <si>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</si>
  <si>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</si>
  <si>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</si>
  <si>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</si>
  <si>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</si>
  <si>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</si>
  <si>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</si>
  <si>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</si>
  <si>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</si>
  <si>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</si>
  <si>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</si>
  <si>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</si>
  <si>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</si>
  <si>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</si>
  <si>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</si>
  <si>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</si>
  <si>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</si>
  <si>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</si>
  <si>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</si>
  <si>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</si>
  <si>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</si>
  <si>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</si>
  <si>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</si>
  <si>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</si>
  <si>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</si>
  <si>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</si>
  <si>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</si>
  <si>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</si>
  <si>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</si>
  <si>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</si>
  <si>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</si>
  <si>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</si>
  <si>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</si>
  <si>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</si>
  <si>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</si>
  <si>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</si>
  <si>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</si>
  <si>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</si>
  <si>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</si>
  <si>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</si>
  <si>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</si>
  <si>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</si>
  <si>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</si>
  <si>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</si>
  <si>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</si>
  <si>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</si>
  <si>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</si>
  <si>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</si>
  <si>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</si>
  <si>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</si>
  <si>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</si>
  <si>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</si>
  <si>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</si>
  <si>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</si>
  <si>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</si>
  <si>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</si>
  <si>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</si>
  <si>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</si>
  <si>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</si>
  <si>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</si>
  <si>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</si>
  <si>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</si>
  <si>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</si>
  <si>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</si>
  <si>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</si>
  <si>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</si>
  <si>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</si>
  <si>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</si>
  <si>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</si>
  <si>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</si>
  <si>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</si>
  <si>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</si>
  <si>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</si>
  <si>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</si>
  <si>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</si>
  <si>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</si>
  <si>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</si>
  <si>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</si>
  <si>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</si>
  <si>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</si>
  <si>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</si>
  <si>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</si>
  <si>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</si>
  <si>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</si>
  <si>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</si>
  <si>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</si>
  <si>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</si>
  <si>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</si>
  <si>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</si>
  <si>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</si>
  <si>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</si>
  <si>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</si>
  <si>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</si>
  <si>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</si>
  <si>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</si>
  <si>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</si>
  <si>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</si>
  <si>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</si>
  <si>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</si>
  <si>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</si>
  <si>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</si>
  <si>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</si>
  <si>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</si>
  <si>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</si>
  <si>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</si>
  <si>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</si>
  <si>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</si>
  <si>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</si>
  <si>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</si>
  <si>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</si>
  <si>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</si>
  <si>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</si>
  <si>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</si>
  <si>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</si>
  <si>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</si>
  <si>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</si>
  <si>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</si>
  <si>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</si>
  <si>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</si>
  <si>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</si>
  <si>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</si>
  <si>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</si>
  <si>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</si>
  <si>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</si>
  <si>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</si>
  <si>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</si>
  <si>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</si>
  <si>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</si>
  <si>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</si>
  <si>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</si>
  <si>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</si>
  <si>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</si>
  <si>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</si>
  <si>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</si>
  <si>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</si>
  <si>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</si>
  <si>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</si>
  <si>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</si>
  <si>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</si>
  <si>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</si>
  <si>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</si>
  <si>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</si>
  <si>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</si>
  <si>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</si>
  <si>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</si>
  <si>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</si>
  <si>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</si>
  <si>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</si>
  <si>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</si>
  <si>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</si>
  <si>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</si>
  <si>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</si>
  <si>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</si>
  <si>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</si>
  <si>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</si>
  <si>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</si>
  <si>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</si>
  <si>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</si>
  <si>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</si>
  <si>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</si>
  <si>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</si>
  <si>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</si>
  <si>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</si>
  <si>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</si>
  <si>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</si>
  <si>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</si>
  <si>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</si>
  <si>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</si>
  <si>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</si>
  <si>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</si>
  <si>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</si>
  <si>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</si>
  <si>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</si>
  <si>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</si>
  <si>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</si>
  <si>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</si>
  <si>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</si>
  <si>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</si>
  <si>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</si>
  <si>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</si>
  <si>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</si>
  <si>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</si>
  <si>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</si>
  <si>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</si>
  <si>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</si>
  <si>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</si>
  <si>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</si>
  <si>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</si>
  <si>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</si>
  <si>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</si>
  <si>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</si>
  <si>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</si>
  <si>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</si>
  <si>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</si>
  <si>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</si>
  <si>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</si>
  <si>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</si>
  <si>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</si>
  <si>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</si>
  <si>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</si>
  <si>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</si>
  <si>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</si>
  <si>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</si>
  <si>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</si>
  <si>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</si>
  <si>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</si>
  <si>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</si>
  <si>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</si>
  <si>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</si>
  <si>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</si>
  <si>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</si>
  <si>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</si>
  <si>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</si>
  <si>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</si>
  <si>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</si>
  <si>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</si>
  <si>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</si>
  <si>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</si>
  <si>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</si>
  <si>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</si>
  <si>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</si>
  <si>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</si>
  <si>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</si>
  <si>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</si>
  <si>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</si>
  <si>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</si>
  <si>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</si>
  <si>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</si>
  <si>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</si>
  <si>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</si>
  <si>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</si>
  <si>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</si>
  <si>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</si>
  <si>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</si>
  <si>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</si>
  <si>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</si>
  <si>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</si>
  <si>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</si>
  <si>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</si>
  <si>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</si>
  <si>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</si>
  <si>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</si>
  <si>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</si>
  <si>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</si>
  <si>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</si>
  <si>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</si>
  <si>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</si>
  <si>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</si>
  <si>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</si>
  <si>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</si>
  <si>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</si>
  <si>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</si>
  <si>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</si>
  <si>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</si>
  <si>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</si>
  <si>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</si>
  <si>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</si>
  <si>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</si>
  <si>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</si>
  <si>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</si>
  <si>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</si>
  <si>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</si>
  <si>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</si>
  <si>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</si>
  <si>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</si>
  <si>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</si>
  <si>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</si>
  <si>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</si>
  <si>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</si>
  <si>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</si>
  <si>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</si>
  <si>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</si>
  <si>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</si>
  <si>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</si>
  <si>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</si>
  <si>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</si>
  <si>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</si>
  <si>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</si>
  <si>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</si>
  <si>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</si>
  <si>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</si>
  <si>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</si>
  <si>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</si>
  <si>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</si>
  <si>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</si>
  <si>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</si>
  <si>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</si>
  <si>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</si>
  <si>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</si>
  <si>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</si>
  <si>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</si>
  <si>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</si>
  <si>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</si>
  <si>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</si>
  <si>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</si>
  <si>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</si>
  <si>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</si>
  <si>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</si>
  <si>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</si>
  <si>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</si>
  <si>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</si>
  <si>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</si>
  <si>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</si>
  <si>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</si>
  <si>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</si>
  <si>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</si>
  <si>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</si>
  <si>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</si>
  <si>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</si>
  <si>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</si>
  <si>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</si>
  <si>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</si>
  <si>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</si>
  <si>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</si>
  <si>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</si>
  <si>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</si>
  <si>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</si>
  <si>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</si>
  <si>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</si>
  <si>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</si>
  <si>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</si>
  <si>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</si>
  <si>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</si>
  <si>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</si>
  <si>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</si>
  <si>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</si>
  <si>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</si>
  <si>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</si>
  <si>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</si>
  <si>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</si>
  <si>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</si>
  <si>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</si>
  <si>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</si>
  <si>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</si>
  <si>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</si>
  <si>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</si>
  <si>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</si>
  <si>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</si>
  <si>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</si>
  <si>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</si>
  <si>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</si>
  <si>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</si>
  <si>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</si>
  <si>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</si>
  <si>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</si>
  <si>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</si>
  <si>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</si>
  <si>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</si>
  <si>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</si>
  <si>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</si>
  <si>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</si>
  <si>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</si>
  <si>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</si>
  <si>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</si>
  <si>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</si>
  <si>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</si>
  <si>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</si>
  <si>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</si>
  <si>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</si>
  <si>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</si>
  <si>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</si>
  <si>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</si>
  <si>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</si>
  <si>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</si>
  <si>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</si>
  <si>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</si>
  <si>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</si>
  <si>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</si>
  <si>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</si>
  <si>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</si>
  <si>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</si>
  <si>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</si>
  <si>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</si>
  <si>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</si>
  <si>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</si>
  <si>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</si>
  <si>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</si>
  <si>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</si>
  <si>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</si>
  <si>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</si>
  <si>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</si>
  <si>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</si>
  <si>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</si>
  <si>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</si>
  <si>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</si>
  <si>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</si>
  <si>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</si>
  <si>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</si>
  <si>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</si>
  <si>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</si>
  <si>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</si>
  <si>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</si>
  <si>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</si>
  <si>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</si>
  <si>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</si>
  <si>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</si>
  <si>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</si>
  <si>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</si>
  <si>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</si>
  <si>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</si>
  <si>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</si>
  <si>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</si>
  <si>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</si>
  <si>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</si>
  <si>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</si>
  <si>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</si>
  <si>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</si>
  <si>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</si>
  <si>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</si>
  <si>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</si>
  <si>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</si>
  <si>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</si>
  <si>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</si>
  <si>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</si>
  <si>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</si>
  <si>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</si>
  <si>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</si>
  <si>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</si>
  <si>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</si>
  <si>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</si>
  <si>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</si>
  <si>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</si>
  <si>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</si>
  <si>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</si>
  <si>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</si>
  <si>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</si>
  <si>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</si>
  <si>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</si>
  <si>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</si>
  <si>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</si>
  <si>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</si>
  <si>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</si>
  <si>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</si>
  <si>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</si>
  <si>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</si>
  <si>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</si>
  <si>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</si>
  <si>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</si>
  <si>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İşlemleri Görevlisi</t>
  </si>
  <si>
    <t>Muhasebe İşlemleri Sorumlusu</t>
  </si>
  <si>
    <t>Muhasebe Yetkilisi</t>
  </si>
  <si>
    <t>Muhasebe Yetkili Yardımcısı</t>
  </si>
  <si>
    <t>Bilgisayar</t>
  </si>
  <si>
    <t>Yazıcı</t>
  </si>
  <si>
    <t>Telefon</t>
  </si>
  <si>
    <t>Say2000i</t>
  </si>
  <si>
    <t>1</t>
  </si>
  <si>
    <t>MİF</t>
  </si>
  <si>
    <t>Mali Mevzuat</t>
  </si>
  <si>
    <t>Her Seferinde</t>
  </si>
  <si>
    <t>Muhasebe İşlem Görevlisi</t>
  </si>
  <si>
    <t>Çift Yönlü</t>
  </si>
  <si>
    <t>Bilgi Verme</t>
  </si>
  <si>
    <t>Yazılı</t>
  </si>
  <si>
    <t>Muhasebe Müdürlüğü</t>
  </si>
  <si>
    <t>Ödeme İşlemleri</t>
  </si>
  <si>
    <t>Ödemenin hak sahibine etkin ve verimli bir şekilde yapılması</t>
  </si>
  <si>
    <t>Fotokopi</t>
  </si>
  <si>
    <t>X</t>
  </si>
  <si>
    <t>5018 Sayılı Kanun</t>
  </si>
  <si>
    <t>Madde 61</t>
  </si>
  <si>
    <t>Muhasebe İşlem Sorumlusu</t>
  </si>
  <si>
    <t>İlgili personelin bilinçlendirilmesi</t>
  </si>
  <si>
    <t>İnsan Kaynağı</t>
  </si>
  <si>
    <t>İnsan kaynağının etkin ve verimli kullanılması</t>
  </si>
  <si>
    <t>x</t>
  </si>
  <si>
    <t>Muhasebat İşlemleri</t>
  </si>
  <si>
    <t>Muhasebe Müdürü</t>
  </si>
  <si>
    <t>Diğer Emanet İşlemleri Süreci</t>
  </si>
  <si>
    <t>Diğer Emanet İşlemleri Süreci İletişim Akış Diyagramı</t>
  </si>
  <si>
    <t>Doğru emanet koduna alınmaması</t>
  </si>
  <si>
    <t>Yazı</t>
  </si>
  <si>
    <t>ÖEB</t>
  </si>
  <si>
    <t>2</t>
  </si>
  <si>
    <t>Tahakkuk birimlerinden gelen ÖEB/MİF/Yazı ile nakden veya mahsuben tahsil edilen tutarların 333-Emanetler Hesabına; bütçede ödeneği öngörülmüş olmakla birlikte, oluştuğu yer ve zamanda ödeneği bulunmadığı için ödenemeyen giderlerden kaynaklanan borçların 323-Bütçe Emanetleri Hesabına; mali yıl içinde ödeme emri belgesine bağlandığı halde, nakit yetersizliği veya hak sahibinin müracaat etmemesi nedeniyle ilgililerine ödenemeyen tutarların 320-Bütçe Emanetleri Hesabına alınması ile başlar, ödemenin veya gelir kaydının yapılması ile sona erer.</t>
  </si>
  <si>
    <t>Tahakkuk birimlerinden gelen ÖEB/MİF/Yazı ile nakden veya mahsuben tahsil edilen tutarların 333-Emanetler Hesabına; bütçede ödeneği öngörülmüş olmakla birlikte, oluştuğu yer ve zamanda ödeneği bulunmadığı için ödenemeyen giderlerden kaynaklanan borçların 323-Bütçe Emanetleri Hesabına; mali yıl içinde ödeme emri belgesine bağlandığı halde, nakit yetersizliği veya hak sahibinin müracaat etmemesi nedeniyle ilgililerine ödenemeyen tutarların 320-Bütçe Emanetleri Hesabına alınması</t>
  </si>
  <si>
    <t>ÖEB/MİF/Yazı ile Emanete Alınan Tutarlardan; Pansiyon Paylarının, Polsan Kesintilerinin, İkraz ve Aidatlarının ve Oyak Kesintilerinin Gönderilmesi</t>
  </si>
  <si>
    <t>ÖEB/MİF/Yazı ile Emanete Alınan Tutarlardan;
• %12 Pansiyon Paylarının Milli Eğitim Bakanlığı Merkez Saymanlığına, Polsan Kesintilerinin Polis Bakım ve Yardım Sandığı Hesabına, İlksan İkraz ve Aidatlarının İlkokul Öğretmenleri Sandığına, Oyak Kesintilerinin ise İlgili Kurumdan Alınan Liste ve Say2000i Sisteminde Bulunan Oyak Kesintileri İcmal ve İhbar Fişindeki Tutarlar ile Denkliğin Kontrol Edilerek Ordu Yardımlaşma Kurumu Hesabına Gönderilmesinden Sonra Kuruma Oyak Kesintileri İcmal ve İhbar Fişi Raporunun Yazı ile Bildirilmesi
• Diğer Ekonomik Kodlar Kullanılarak 333-Emanetler Hesabına Alınan Tutarların İlgili Kurumdan Gelen Yazıya İstinaden Çıkış Kaydının Yapılarak Alacaklıya Ödenmesi
• Muhasebe Kayıtlarında Emanete Alınan Tutarlardan Zamanaşımına Uğrayanların ise Bütçeye Gelir Kaydedilmesi</t>
  </si>
  <si>
    <t>ÖEB ile Emanete Alınan Tutarlardan;
• 320-Bütçe Emanetleri Hesabına Alınan Tutarlardan Gerek Mali Yıl İçinde, Gerekse Yılı Geçtikten Sonra Yapılacak Ödemeler İçin MİF Düzenlenmesi ve Malın Alındığı veya Hizmetin Yapıldığı Mali Yılı İzleyen Beşinci Yılın Sonuna Kadar Talep Edilmeyen Emanetlerin Bütçeye Gelir Kaydedilmesi
• 323-Bütçeleştirilmiş Borçlar Hesabına Alınan Tutarlar İçin Ödeneklerin Temin Edilmesiyle Birlikte Düzenlenecek MİF ile Kayıtlara Alınma Sırasına Göre Ödenmesi ve Düzenlenen MİF'e Sözkonusu Tutarların Hesaba Alınmasına İlişkin ÖEB'nin Fazla Düzenlenmiş Olan Nüshasının Bağlanması</t>
  </si>
  <si>
    <t>ÖEB ile Emanete Alınan Tutarlardan 320-Bütçe Emanetleri ve 323-Bütçeleştirilmiş Borçlar Hesabına Alınan Tutarların Ödenmesi</t>
  </si>
  <si>
    <t>Merkezi Yönetim Muhasebe Yönetmeliği</t>
  </si>
  <si>
    <t>Turgay ÖZKAYNAK</t>
  </si>
  <si>
    <t>Kırşehir Defterdarlığı</t>
  </si>
  <si>
    <t>Neziha KESKİN</t>
  </si>
  <si>
    <t>0 386 213 33 93</t>
  </si>
  <si>
    <t>nkeskin1@muhasebat.gov.tr</t>
  </si>
  <si>
    <t>Muhasebe Şefi</t>
  </si>
  <si>
    <t>Fax</t>
  </si>
  <si>
    <t>Muhasebe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</si>
</sst>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
      <sz val="12"/>
      <color indexed="8"/>
      <name val="Gill Sans MT"/>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3">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0" fillId="0" borderId="0" xfId="0" applyAlignment="1"/>
    <xf numFmtId="0" fontId="35" fillId="3" borderId="1" xfId="1" applyFill="1" applyBorder="1" applyAlignment="1" applyProtection="1">
      <protection locked="0"/>
    </xf>
    <xf numFmtId="0" fontId="1" fillId="0" borderId="1" xfId="0" applyFont="1" applyBorder="1" applyAlignment="1" applyProtection="1">
      <alignment vertical="center" wrapText="1"/>
      <protection locked="0"/>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vertic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vertic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39"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8">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377092</xdr:colOff>
      <xdr:row>1</xdr:row>
      <xdr:rowOff>96228</xdr:rowOff>
    </xdr:from>
    <xdr:to>
      <xdr:col>1</xdr:col>
      <xdr:colOff>1085371</xdr:colOff>
      <xdr:row>2</xdr:row>
      <xdr:rowOff>180976</xdr:rowOff>
    </xdr:to>
    <xdr:sp macro="" textlink="">
      <xdr:nvSpPr>
        <xdr:cNvPr id="2" name="1 Akış Çizelgesi: İşlem"/>
        <xdr:cNvSpPr/>
      </xdr:nvSpPr>
      <xdr:spPr>
        <a:xfrm>
          <a:off x="1062892" y="324828"/>
          <a:ext cx="70827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441080</xdr:colOff>
      <xdr:row>8</xdr:row>
      <xdr:rowOff>169481</xdr:rowOff>
    </xdr:from>
    <xdr:to>
      <xdr:col>1</xdr:col>
      <xdr:colOff>1210409</xdr:colOff>
      <xdr:row>10</xdr:row>
      <xdr:rowOff>115262</xdr:rowOff>
    </xdr:to>
    <xdr:sp macro="" textlink="">
      <xdr:nvSpPr>
        <xdr:cNvPr id="7" name="6 Akış Çizelgesi: Önceden Tanımlı İşlem"/>
        <xdr:cNvSpPr/>
      </xdr:nvSpPr>
      <xdr:spPr>
        <a:xfrm>
          <a:off x="1126880" y="1703006"/>
          <a:ext cx="769329" cy="32678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583468</xdr:colOff>
      <xdr:row>14</xdr:row>
      <xdr:rowOff>152400</xdr:rowOff>
    </xdr:from>
    <xdr:to>
      <xdr:col>1</xdr:col>
      <xdr:colOff>1023083</xdr:colOff>
      <xdr:row>16</xdr:row>
      <xdr:rowOff>35164</xdr:rowOff>
    </xdr:to>
    <xdr:sp macro="" textlink="">
      <xdr:nvSpPr>
        <xdr:cNvPr id="13" name="12 Akış Çizelgesi: Bağlayıcı"/>
        <xdr:cNvSpPr/>
      </xdr:nvSpPr>
      <xdr:spPr>
        <a:xfrm>
          <a:off x="1269268" y="2828925"/>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538780</xdr:colOff>
      <xdr:row>17</xdr:row>
      <xdr:rowOff>725</xdr:rowOff>
    </xdr:from>
    <xdr:to>
      <xdr:col>1</xdr:col>
      <xdr:colOff>1137141</xdr:colOff>
      <xdr:row>18</xdr:row>
      <xdr:rowOff>85480</xdr:rowOff>
    </xdr:to>
    <xdr:sp macro="" textlink="">
      <xdr:nvSpPr>
        <xdr:cNvPr id="16" name="15 Akış Çizelgesi: Manyetik Disk"/>
        <xdr:cNvSpPr/>
      </xdr:nvSpPr>
      <xdr:spPr>
        <a:xfrm>
          <a:off x="1224580" y="3248750"/>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485775</xdr:colOff>
      <xdr:row>3</xdr:row>
      <xdr:rowOff>114300</xdr:rowOff>
    </xdr:from>
    <xdr:to>
      <xdr:col>7</xdr:col>
      <xdr:colOff>428625</xdr:colOff>
      <xdr:row>10</xdr:row>
      <xdr:rowOff>133350</xdr:rowOff>
    </xdr:to>
    <xdr:sp macro="" textlink="">
      <xdr:nvSpPr>
        <xdr:cNvPr id="3" name="4 Akış Çizelgesi: Sonlandırıcı"/>
        <xdr:cNvSpPr/>
      </xdr:nvSpPr>
      <xdr:spPr>
        <a:xfrm>
          <a:off x="1171575" y="666750"/>
          <a:ext cx="4057650" cy="13335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Tahakkuk Birimlerinden Gelen ÖEB/MİF/Yazı ile Nakden</a:t>
          </a:r>
          <a:r>
            <a:rPr lang="tr-TR" sz="900" baseline="0"/>
            <a:t> veya Mahsuben Tahsil Edilen Tutarların 333-Emanetler Hesabına; Bütçede Ödeneği Öngörülmüş Olmakla Birlikte</a:t>
          </a:r>
          <a:r>
            <a:rPr lang="tr-TR" sz="900">
              <a:solidFill>
                <a:schemeClr val="dk1"/>
              </a:solidFill>
              <a:effectLst/>
              <a:latin typeface="+mn-lt"/>
              <a:ea typeface="+mn-ea"/>
              <a:cs typeface="+mn-cs"/>
            </a:rPr>
            <a:t>, Oluştuğu Yer ve Zamanda Ödeneği Bulunmadığı İçin Ödenemeyen Giderlerden Kaynaklanan Borçların 323-Bütçe Emanetleri Hesabına;</a:t>
          </a:r>
          <a:r>
            <a:rPr lang="tr-TR" sz="900" baseline="0">
              <a:solidFill>
                <a:schemeClr val="dk1"/>
              </a:solidFill>
              <a:effectLst/>
              <a:latin typeface="+mn-lt"/>
              <a:ea typeface="+mn-ea"/>
              <a:cs typeface="+mn-cs"/>
            </a:rPr>
            <a:t> M</a:t>
          </a:r>
          <a:r>
            <a:rPr lang="tr-TR" sz="900">
              <a:solidFill>
                <a:schemeClr val="dk1"/>
              </a:solidFill>
              <a:effectLst/>
              <a:latin typeface="+mn-lt"/>
              <a:ea typeface="+mn-ea"/>
              <a:cs typeface="+mn-cs"/>
            </a:rPr>
            <a:t>ali Yıl İçinde Ödeme Emri Belgesine Bağlandığı Halde, Nakit Yetersizliği veya Hak Sahibinin Müracaat Etmemesi Nedeniyle İlgililerine Ödenemeyen Tutarların 320-Bütçe Emanetleri Hesabına Alınması</a:t>
          </a:r>
          <a:endParaRPr lang="tr-TR" sz="900"/>
        </a:p>
      </xdr:txBody>
    </xdr:sp>
    <xdr:clientData/>
  </xdr:twoCellAnchor>
  <xdr:twoCellAnchor>
    <xdr:from>
      <xdr:col>4</xdr:col>
      <xdr:colOff>200024</xdr:colOff>
      <xdr:row>11</xdr:row>
      <xdr:rowOff>161925</xdr:rowOff>
    </xdr:from>
    <xdr:to>
      <xdr:col>5</xdr:col>
      <xdr:colOff>28575</xdr:colOff>
      <xdr:row>13</xdr:row>
      <xdr:rowOff>107706</xdr:rowOff>
    </xdr:to>
    <xdr:sp macro="" textlink="">
      <xdr:nvSpPr>
        <xdr:cNvPr id="24" name="5 Akış Çizelgesi: Karar"/>
        <xdr:cNvSpPr/>
      </xdr:nvSpPr>
      <xdr:spPr>
        <a:xfrm>
          <a:off x="2943224" y="2209800"/>
          <a:ext cx="514351" cy="30773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838200</xdr:colOff>
      <xdr:row>10</xdr:row>
      <xdr:rowOff>123825</xdr:rowOff>
    </xdr:from>
    <xdr:to>
      <xdr:col>4</xdr:col>
      <xdr:colOff>838200</xdr:colOff>
      <xdr:row>11</xdr:row>
      <xdr:rowOff>152400</xdr:rowOff>
    </xdr:to>
    <xdr:cxnSp macro="">
      <xdr:nvCxnSpPr>
        <xdr:cNvPr id="7" name="Düz Ok Bağlayıcısı 6"/>
        <xdr:cNvCxnSpPr/>
      </xdr:nvCxnSpPr>
      <xdr:spPr>
        <a:xfrm>
          <a:off x="3619500" y="2400300"/>
          <a:ext cx="0"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219075</xdr:colOff>
      <xdr:row>17</xdr:row>
      <xdr:rowOff>95250</xdr:rowOff>
    </xdr:from>
    <xdr:to>
      <xdr:col>3</xdr:col>
      <xdr:colOff>485774</xdr:colOff>
      <xdr:row>35</xdr:row>
      <xdr:rowOff>171450</xdr:rowOff>
    </xdr:to>
    <xdr:sp macro="" textlink="">
      <xdr:nvSpPr>
        <xdr:cNvPr id="28" name="1 Akış Çizelgesi: İşlem"/>
        <xdr:cNvSpPr/>
      </xdr:nvSpPr>
      <xdr:spPr>
        <a:xfrm>
          <a:off x="219075" y="3228975"/>
          <a:ext cx="2324099" cy="33337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kumimoji="0" lang="tr-TR" sz="900" b="0" i="0" u="none" strike="noStrike" kern="0" cap="none" spc="0" normalizeH="0" baseline="0" noProof="0">
              <a:ln>
                <a:noFill/>
              </a:ln>
              <a:solidFill>
                <a:prstClr val="black"/>
              </a:solidFill>
              <a:effectLst/>
              <a:uLnTx/>
              <a:uFillTx/>
              <a:latin typeface="+mn-lt"/>
              <a:ea typeface="+mn-ea"/>
              <a:cs typeface="+mn-cs"/>
            </a:rPr>
            <a:t>ÖEB/MİF/Yazı</a:t>
          </a:r>
          <a:r>
            <a:rPr kumimoji="0" lang="tr-TR" sz="900" b="0" i="0" u="none" strike="noStrike" kern="0" cap="none" spc="0" normalizeH="0" baseline="0" noProof="0">
              <a:ln>
                <a:noFill/>
              </a:ln>
              <a:solidFill>
                <a:schemeClr val="dk1"/>
              </a:solidFill>
              <a:effectLst/>
              <a:uLnTx/>
              <a:uFillTx/>
              <a:latin typeface="+mn-lt"/>
              <a:ea typeface="+mn-ea"/>
              <a:cs typeface="+mn-cs"/>
            </a:rPr>
            <a:t> </a:t>
          </a:r>
          <a:r>
            <a:rPr lang="tr-TR" sz="900" baseline="0"/>
            <a:t>ile Emanete Alınan Tutarlardan;</a:t>
          </a:r>
        </a:p>
        <a:p>
          <a:pPr algn="l"/>
          <a:r>
            <a:rPr lang="tr-TR" sz="900" baseline="0"/>
            <a:t>• %12 Pansiyon Paylarının Milli Eğitim Bakanlığı Merkez Saymanlığına, Polsan Kesintilerinin Polis Bakım ve Yardım Sandığı Hesabına, İlksan İkraz ve Aidatlarının İlkokul Öğretmenleri Sandığına, Oyak Kesintilerinin ise İlgili Kurumdan Alınan Liste ve Say2000i Sisteminde Bulunan Oyak Kesintileri İcmal ve İhbar Fişindeki Tutarlar ile Denkliğin Kontrol Edilerek Ordu Yardımlaşma Kurumu Hesabına Gönderilmesinden Sonra Kuruma Oyak Kesintileri İcmal ve İhbar Fişi Raporunun Yazı ile Bildirilmesi</a:t>
          </a:r>
        </a:p>
        <a:p>
          <a:pPr algn="l"/>
          <a:r>
            <a:rPr lang="tr-TR" sz="900" baseline="0"/>
            <a:t>• Diğer Ekonomik Kodlar Kullanılarak 333-Emanetler Hesabına Alınan Tutarların İlgili Kurumdan Gelen Yazıya İstinaden Çıkış Kaydının Yapılarak Alacaklıya Ödenmesi</a:t>
          </a:r>
        </a:p>
        <a:p>
          <a:pPr algn="l"/>
          <a:r>
            <a:rPr lang="tr-TR" sz="900" baseline="0"/>
            <a:t>• Muhasebe Kayıtlarında Emanete Alınan Tutarlardan Zamanaşımına Uğrayanların ise Bütçeye Gelir Kaydedilmesi</a:t>
          </a:r>
          <a:endParaRPr lang="tr-TR" sz="900"/>
        </a:p>
      </xdr:txBody>
    </xdr:sp>
    <xdr:clientData/>
  </xdr:twoCellAnchor>
  <xdr:twoCellAnchor>
    <xdr:from>
      <xdr:col>6</xdr:col>
      <xdr:colOff>76200</xdr:colOff>
      <xdr:row>17</xdr:row>
      <xdr:rowOff>76200</xdr:rowOff>
    </xdr:from>
    <xdr:to>
      <xdr:col>8</xdr:col>
      <xdr:colOff>523875</xdr:colOff>
      <xdr:row>35</xdr:row>
      <xdr:rowOff>142876</xdr:rowOff>
    </xdr:to>
    <xdr:sp macro="" textlink="">
      <xdr:nvSpPr>
        <xdr:cNvPr id="29" name="1 Akış Çizelgesi: İşlem"/>
        <xdr:cNvSpPr/>
      </xdr:nvSpPr>
      <xdr:spPr>
        <a:xfrm>
          <a:off x="4191000" y="3209925"/>
          <a:ext cx="1819275" cy="33242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mn-lt"/>
              <a:ea typeface="+mn-ea"/>
              <a:cs typeface="+mn-cs"/>
            </a:rPr>
            <a:t>ÖEB ile Emanete Alınan Tutarlardan;</a:t>
          </a:r>
        </a:p>
        <a:p>
          <a:r>
            <a:rPr lang="tr-TR" sz="900"/>
            <a:t>• 320-Bütçe Emanetleri Hesabına Alınan </a:t>
          </a:r>
          <a:r>
            <a:rPr lang="tr-TR" sz="900">
              <a:solidFill>
                <a:schemeClr val="dk1"/>
              </a:solidFill>
              <a:effectLst/>
              <a:latin typeface="+mn-lt"/>
              <a:ea typeface="+mn-ea"/>
              <a:cs typeface="+mn-cs"/>
            </a:rPr>
            <a:t>Tutarlardan Gerek Mali Yıl İçinde, Gerekse Yılı Geçtikten Sonra Yapılacak Ödemeler İçin MİF Düzenlenmesi ve Malın Alındığı veya Hizmetin Yapıldığı Mali</a:t>
          </a:r>
          <a:r>
            <a:rPr lang="tr-TR" sz="900" baseline="0">
              <a:solidFill>
                <a:schemeClr val="dk1"/>
              </a:solidFill>
              <a:effectLst/>
              <a:latin typeface="+mn-lt"/>
              <a:ea typeface="+mn-ea"/>
              <a:cs typeface="+mn-cs"/>
            </a:rPr>
            <a:t> Yılı İzleyen Beşinci Yılın Sonuna Kadar Talep Edilmeyen Emanetlerin Bütçeye Gelir Kaydedilmesi</a:t>
          </a:r>
        </a:p>
        <a:p>
          <a:r>
            <a:rPr lang="tr-TR" sz="900" baseline="0">
              <a:solidFill>
                <a:schemeClr val="dk1"/>
              </a:solidFill>
              <a:effectLst/>
              <a:latin typeface="+mn-lt"/>
              <a:ea typeface="+mn-ea"/>
              <a:cs typeface="+mn-cs"/>
            </a:rPr>
            <a:t>• 323-Bütçeleştirilmiş Borçlar Hesabına Alınan Tutarlar İçin </a:t>
          </a:r>
        </a:p>
        <a:p>
          <a:r>
            <a:rPr lang="tr-TR" sz="900">
              <a:solidFill>
                <a:schemeClr val="dk1"/>
              </a:solidFill>
              <a:effectLst/>
              <a:latin typeface="+mn-lt"/>
              <a:ea typeface="+mn-ea"/>
              <a:cs typeface="+mn-cs"/>
            </a:rPr>
            <a:t>Ödeneklerin Temin Edilmesiyle Birlikte Düzenlenecek MİF</a:t>
          </a:r>
          <a:r>
            <a:rPr lang="tr-TR" sz="900" baseline="0">
              <a:solidFill>
                <a:schemeClr val="dk1"/>
              </a:solidFill>
              <a:effectLst/>
              <a:latin typeface="+mn-lt"/>
              <a:ea typeface="+mn-ea"/>
              <a:cs typeface="+mn-cs"/>
            </a:rPr>
            <a:t> </a:t>
          </a:r>
          <a:r>
            <a:rPr lang="tr-TR" sz="900">
              <a:solidFill>
                <a:schemeClr val="dk1"/>
              </a:solidFill>
              <a:effectLst/>
              <a:latin typeface="+mn-lt"/>
              <a:ea typeface="+mn-ea"/>
              <a:cs typeface="+mn-cs"/>
            </a:rPr>
            <a:t>ile Kayıtlara Alınma Sırasına Göre Ödenmesi ve Düzenlenen MİF'e Sözkonusu Tutarların Hesaba Alınmasına İlişkin ÖEB'nin Fazla Düzenlenmiş Olan Nüshasının Bağlanması</a:t>
          </a:r>
          <a:endParaRPr lang="tr-TR" sz="900"/>
        </a:p>
      </xdr:txBody>
    </xdr:sp>
    <xdr:clientData/>
  </xdr:twoCellAnchor>
  <xdr:twoCellAnchor>
    <xdr:from>
      <xdr:col>3</xdr:col>
      <xdr:colOff>295276</xdr:colOff>
      <xdr:row>36</xdr:row>
      <xdr:rowOff>142875</xdr:rowOff>
    </xdr:from>
    <xdr:to>
      <xdr:col>6</xdr:col>
      <xdr:colOff>76200</xdr:colOff>
      <xdr:row>38</xdr:row>
      <xdr:rowOff>133350</xdr:rowOff>
    </xdr:to>
    <xdr:sp macro="" textlink="">
      <xdr:nvSpPr>
        <xdr:cNvPr id="46" name="1 Akış Çizelgesi: İşlem"/>
        <xdr:cNvSpPr/>
      </xdr:nvSpPr>
      <xdr:spPr>
        <a:xfrm>
          <a:off x="2352676" y="6715125"/>
          <a:ext cx="1838324" cy="352425"/>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MİF'in Muhasebe Yetkilisince İmzalanması</a:t>
          </a:r>
        </a:p>
      </xdr:txBody>
    </xdr:sp>
    <xdr:clientData/>
  </xdr:twoCellAnchor>
  <xdr:twoCellAnchor>
    <xdr:from>
      <xdr:col>2</xdr:col>
      <xdr:colOff>571500</xdr:colOff>
      <xdr:row>40</xdr:row>
      <xdr:rowOff>19050</xdr:rowOff>
    </xdr:from>
    <xdr:to>
      <xdr:col>6</xdr:col>
      <xdr:colOff>495300</xdr:colOff>
      <xdr:row>43</xdr:row>
      <xdr:rowOff>0</xdr:rowOff>
    </xdr:to>
    <xdr:sp macro="" textlink="">
      <xdr:nvSpPr>
        <xdr:cNvPr id="47" name="4 Akış Çizelgesi: Sonlandırıcı"/>
        <xdr:cNvSpPr/>
      </xdr:nvSpPr>
      <xdr:spPr>
        <a:xfrm>
          <a:off x="1943100" y="7315200"/>
          <a:ext cx="2667000" cy="52387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Emanet Hesabında Bulunan</a:t>
          </a:r>
          <a:r>
            <a:rPr lang="tr-TR" sz="900" baseline="0"/>
            <a:t> Tutarlar İlgili Kurumlara/Kişilere Ödendi, Zamanaşımına Uğrayan Tutarlar Gelir Kaydedildi</a:t>
          </a:r>
          <a:endParaRPr lang="tr-TR" sz="900"/>
        </a:p>
      </xdr:txBody>
    </xdr:sp>
    <xdr:clientData/>
  </xdr:twoCellAnchor>
  <xdr:twoCellAnchor>
    <xdr:from>
      <xdr:col>4</xdr:col>
      <xdr:colOff>314326</xdr:colOff>
      <xdr:row>24</xdr:row>
      <xdr:rowOff>142875</xdr:rowOff>
    </xdr:from>
    <xdr:to>
      <xdr:col>5</xdr:col>
      <xdr:colOff>295276</xdr:colOff>
      <xdr:row>26</xdr:row>
      <xdr:rowOff>57150</xdr:rowOff>
    </xdr:to>
    <xdr:sp macro="" textlink="">
      <xdr:nvSpPr>
        <xdr:cNvPr id="50" name="15 Akış Çizelgesi: Manyetik Disk"/>
        <xdr:cNvSpPr/>
      </xdr:nvSpPr>
      <xdr:spPr>
        <a:xfrm>
          <a:off x="3057526" y="4543425"/>
          <a:ext cx="666750" cy="27622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4</xdr:col>
      <xdr:colOff>314325</xdr:colOff>
      <xdr:row>26</xdr:row>
      <xdr:rowOff>142875</xdr:rowOff>
    </xdr:from>
    <xdr:to>
      <xdr:col>5</xdr:col>
      <xdr:colOff>285750</xdr:colOff>
      <xdr:row>28</xdr:row>
      <xdr:rowOff>130175</xdr:rowOff>
    </xdr:to>
    <xdr:sp macro="" textlink="">
      <xdr:nvSpPr>
        <xdr:cNvPr id="52" name="7 Akış Çizelgesi: Belge"/>
        <xdr:cNvSpPr/>
      </xdr:nvSpPr>
      <xdr:spPr>
        <a:xfrm>
          <a:off x="3057525" y="4905375"/>
          <a:ext cx="657225"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Yazı</a:t>
          </a:r>
        </a:p>
      </xdr:txBody>
    </xdr:sp>
    <xdr:clientData/>
  </xdr:twoCellAnchor>
  <xdr:twoCellAnchor>
    <xdr:from>
      <xdr:col>4</xdr:col>
      <xdr:colOff>314325</xdr:colOff>
      <xdr:row>29</xdr:row>
      <xdr:rowOff>38100</xdr:rowOff>
    </xdr:from>
    <xdr:to>
      <xdr:col>5</xdr:col>
      <xdr:colOff>296252</xdr:colOff>
      <xdr:row>31</xdr:row>
      <xdr:rowOff>25400</xdr:rowOff>
    </xdr:to>
    <xdr:sp macro="" textlink="">
      <xdr:nvSpPr>
        <xdr:cNvPr id="53" name="7 Akış Çizelgesi: Belge"/>
        <xdr:cNvSpPr/>
      </xdr:nvSpPr>
      <xdr:spPr>
        <a:xfrm>
          <a:off x="3057525" y="5343525"/>
          <a:ext cx="667727"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MİF</a:t>
          </a:r>
        </a:p>
      </xdr:txBody>
    </xdr:sp>
    <xdr:clientData/>
  </xdr:twoCellAnchor>
  <xdr:twoCellAnchor>
    <xdr:from>
      <xdr:col>3</xdr:col>
      <xdr:colOff>485774</xdr:colOff>
      <xdr:row>25</xdr:row>
      <xdr:rowOff>100013</xdr:rowOff>
    </xdr:from>
    <xdr:to>
      <xdr:col>4</xdr:col>
      <xdr:colOff>314326</xdr:colOff>
      <xdr:row>26</xdr:row>
      <xdr:rowOff>133350</xdr:rowOff>
    </xdr:to>
    <xdr:cxnSp macro="">
      <xdr:nvCxnSpPr>
        <xdr:cNvPr id="20" name="Dirsek Bağlayıcısı 19"/>
        <xdr:cNvCxnSpPr>
          <a:stCxn id="50" idx="2"/>
          <a:endCxn id="28" idx="3"/>
        </xdr:cNvCxnSpPr>
      </xdr:nvCxnSpPr>
      <xdr:spPr>
        <a:xfrm rot="10800000" flipV="1">
          <a:off x="2543174" y="4681538"/>
          <a:ext cx="514352" cy="21431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485774</xdr:colOff>
      <xdr:row>26</xdr:row>
      <xdr:rowOff>133350</xdr:rowOff>
    </xdr:from>
    <xdr:to>
      <xdr:col>4</xdr:col>
      <xdr:colOff>314325</xdr:colOff>
      <xdr:row>30</xdr:row>
      <xdr:rowOff>31750</xdr:rowOff>
    </xdr:to>
    <xdr:cxnSp macro="">
      <xdr:nvCxnSpPr>
        <xdr:cNvPr id="35" name="Dirsek Bağlayıcısı 34"/>
        <xdr:cNvCxnSpPr>
          <a:stCxn id="28" idx="3"/>
          <a:endCxn id="53" idx="1"/>
        </xdr:cNvCxnSpPr>
      </xdr:nvCxnSpPr>
      <xdr:spPr>
        <a:xfrm>
          <a:off x="2543174" y="4895850"/>
          <a:ext cx="514351" cy="6223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295276</xdr:colOff>
      <xdr:row>25</xdr:row>
      <xdr:rowOff>100013</xdr:rowOff>
    </xdr:from>
    <xdr:to>
      <xdr:col>6</xdr:col>
      <xdr:colOff>76200</xdr:colOff>
      <xdr:row>26</xdr:row>
      <xdr:rowOff>109538</xdr:rowOff>
    </xdr:to>
    <xdr:cxnSp macro="">
      <xdr:nvCxnSpPr>
        <xdr:cNvPr id="56" name="Dirsek Bağlayıcısı 55"/>
        <xdr:cNvCxnSpPr>
          <a:stCxn id="50" idx="4"/>
          <a:endCxn id="29" idx="1"/>
        </xdr:cNvCxnSpPr>
      </xdr:nvCxnSpPr>
      <xdr:spPr>
        <a:xfrm>
          <a:off x="3724276" y="4681538"/>
          <a:ext cx="466724" cy="1905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296252</xdr:colOff>
      <xdr:row>26</xdr:row>
      <xdr:rowOff>109538</xdr:rowOff>
    </xdr:from>
    <xdr:to>
      <xdr:col>6</xdr:col>
      <xdr:colOff>76200</xdr:colOff>
      <xdr:row>30</xdr:row>
      <xdr:rowOff>31750</xdr:rowOff>
    </xdr:to>
    <xdr:cxnSp macro="">
      <xdr:nvCxnSpPr>
        <xdr:cNvPr id="58" name="Dirsek Bağlayıcısı 57"/>
        <xdr:cNvCxnSpPr>
          <a:stCxn id="29" idx="1"/>
          <a:endCxn id="53" idx="3"/>
        </xdr:cNvCxnSpPr>
      </xdr:nvCxnSpPr>
      <xdr:spPr>
        <a:xfrm rot="10800000" flipV="1">
          <a:off x="3725252" y="4872038"/>
          <a:ext cx="465748" cy="64611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9526</xdr:colOff>
      <xdr:row>12</xdr:row>
      <xdr:rowOff>134815</xdr:rowOff>
    </xdr:from>
    <xdr:to>
      <xdr:col>4</xdr:col>
      <xdr:colOff>200025</xdr:colOff>
      <xdr:row>13</xdr:row>
      <xdr:rowOff>152399</xdr:rowOff>
    </xdr:to>
    <xdr:cxnSp macro="">
      <xdr:nvCxnSpPr>
        <xdr:cNvPr id="60" name="Dirsek Bağlayıcısı 59"/>
        <xdr:cNvCxnSpPr>
          <a:stCxn id="24" idx="1"/>
          <a:endCxn id="76" idx="0"/>
        </xdr:cNvCxnSpPr>
      </xdr:nvCxnSpPr>
      <xdr:spPr>
        <a:xfrm rot="10800000" flipV="1">
          <a:off x="1381126" y="2363665"/>
          <a:ext cx="1562099" cy="19855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xdr:colOff>
      <xdr:row>12</xdr:row>
      <xdr:rowOff>134816</xdr:rowOff>
    </xdr:from>
    <xdr:to>
      <xdr:col>7</xdr:col>
      <xdr:colOff>300037</xdr:colOff>
      <xdr:row>13</xdr:row>
      <xdr:rowOff>142875</xdr:rowOff>
    </xdr:to>
    <xdr:cxnSp macro="">
      <xdr:nvCxnSpPr>
        <xdr:cNvPr id="62" name="Dirsek Bağlayıcısı 61"/>
        <xdr:cNvCxnSpPr>
          <a:stCxn id="24" idx="3"/>
          <a:endCxn id="77" idx="0"/>
        </xdr:cNvCxnSpPr>
      </xdr:nvCxnSpPr>
      <xdr:spPr>
        <a:xfrm>
          <a:off x="3457575" y="2363666"/>
          <a:ext cx="1643062" cy="18903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15</xdr:row>
      <xdr:rowOff>152400</xdr:rowOff>
    </xdr:from>
    <xdr:to>
      <xdr:col>2</xdr:col>
      <xdr:colOff>9525</xdr:colOff>
      <xdr:row>17</xdr:row>
      <xdr:rowOff>95250</xdr:rowOff>
    </xdr:to>
    <xdr:cxnSp macro="">
      <xdr:nvCxnSpPr>
        <xdr:cNvPr id="64" name="Düz Ok Bağlayıcısı 63"/>
        <xdr:cNvCxnSpPr>
          <a:stCxn id="76" idx="2"/>
          <a:endCxn id="28" idx="0"/>
        </xdr:cNvCxnSpPr>
      </xdr:nvCxnSpPr>
      <xdr:spPr>
        <a:xfrm>
          <a:off x="1381125" y="2924175"/>
          <a:ext cx="0" cy="304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300037</xdr:colOff>
      <xdr:row>15</xdr:row>
      <xdr:rowOff>133350</xdr:rowOff>
    </xdr:from>
    <xdr:to>
      <xdr:col>7</xdr:col>
      <xdr:colOff>300038</xdr:colOff>
      <xdr:row>17</xdr:row>
      <xdr:rowOff>76200</xdr:rowOff>
    </xdr:to>
    <xdr:cxnSp macro="">
      <xdr:nvCxnSpPr>
        <xdr:cNvPr id="66" name="Düz Ok Bağlayıcısı 65"/>
        <xdr:cNvCxnSpPr>
          <a:stCxn id="77" idx="2"/>
          <a:endCxn id="29" idx="0"/>
        </xdr:cNvCxnSpPr>
      </xdr:nvCxnSpPr>
      <xdr:spPr>
        <a:xfrm>
          <a:off x="5100637" y="2905125"/>
          <a:ext cx="1" cy="304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890588</xdr:colOff>
      <xdr:row>38</xdr:row>
      <xdr:rowOff>142875</xdr:rowOff>
    </xdr:from>
    <xdr:to>
      <xdr:col>4</xdr:col>
      <xdr:colOff>895350</xdr:colOff>
      <xdr:row>40</xdr:row>
      <xdr:rowOff>28575</xdr:rowOff>
    </xdr:to>
    <xdr:cxnSp macro="">
      <xdr:nvCxnSpPr>
        <xdr:cNvPr id="70" name="Düz Ok Bağlayıcısı 69"/>
        <xdr:cNvCxnSpPr/>
      </xdr:nvCxnSpPr>
      <xdr:spPr>
        <a:xfrm>
          <a:off x="3671888" y="8553450"/>
          <a:ext cx="4762" cy="323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76201</xdr:colOff>
      <xdr:row>35</xdr:row>
      <xdr:rowOff>142875</xdr:rowOff>
    </xdr:from>
    <xdr:to>
      <xdr:col>7</xdr:col>
      <xdr:colOff>300039</xdr:colOff>
      <xdr:row>37</xdr:row>
      <xdr:rowOff>138112</xdr:rowOff>
    </xdr:to>
    <xdr:cxnSp macro="">
      <xdr:nvCxnSpPr>
        <xdr:cNvPr id="83" name="Dirsek Bağlayıcısı 82"/>
        <xdr:cNvCxnSpPr>
          <a:stCxn id="29" idx="2"/>
          <a:endCxn id="46" idx="3"/>
        </xdr:cNvCxnSpPr>
      </xdr:nvCxnSpPr>
      <xdr:spPr>
        <a:xfrm rot="5400000">
          <a:off x="4467226" y="6257925"/>
          <a:ext cx="357187" cy="90963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35</xdr:row>
      <xdr:rowOff>171449</xdr:rowOff>
    </xdr:from>
    <xdr:to>
      <xdr:col>3</xdr:col>
      <xdr:colOff>295276</xdr:colOff>
      <xdr:row>37</xdr:row>
      <xdr:rowOff>138112</xdr:rowOff>
    </xdr:to>
    <xdr:cxnSp macro="">
      <xdr:nvCxnSpPr>
        <xdr:cNvPr id="4" name="Dirsek Bağlayıcısı 3"/>
        <xdr:cNvCxnSpPr>
          <a:stCxn id="28" idx="2"/>
          <a:endCxn id="46" idx="1"/>
        </xdr:cNvCxnSpPr>
      </xdr:nvCxnSpPr>
      <xdr:spPr>
        <a:xfrm rot="16200000" flipH="1">
          <a:off x="1702594" y="6241255"/>
          <a:ext cx="328613" cy="97155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314325</xdr:colOff>
      <xdr:row>22</xdr:row>
      <xdr:rowOff>76200</xdr:rowOff>
    </xdr:from>
    <xdr:to>
      <xdr:col>5</xdr:col>
      <xdr:colOff>285750</xdr:colOff>
      <xdr:row>24</xdr:row>
      <xdr:rowOff>63500</xdr:rowOff>
    </xdr:to>
    <xdr:sp macro="" textlink="">
      <xdr:nvSpPr>
        <xdr:cNvPr id="55" name="7 Akış Çizelgesi: Belge"/>
        <xdr:cNvSpPr/>
      </xdr:nvSpPr>
      <xdr:spPr>
        <a:xfrm>
          <a:off x="3057525" y="4114800"/>
          <a:ext cx="657225" cy="3492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Yazı</a:t>
          </a:r>
        </a:p>
      </xdr:txBody>
    </xdr:sp>
    <xdr:clientData/>
  </xdr:twoCellAnchor>
  <xdr:twoCellAnchor>
    <xdr:from>
      <xdr:col>3</xdr:col>
      <xdr:colOff>485775</xdr:colOff>
      <xdr:row>23</xdr:row>
      <xdr:rowOff>69849</xdr:rowOff>
    </xdr:from>
    <xdr:to>
      <xdr:col>4</xdr:col>
      <xdr:colOff>314326</xdr:colOff>
      <xdr:row>26</xdr:row>
      <xdr:rowOff>133349</xdr:rowOff>
    </xdr:to>
    <xdr:cxnSp macro="">
      <xdr:nvCxnSpPr>
        <xdr:cNvPr id="36" name="Dirsek Bağlayıcısı 35"/>
        <xdr:cNvCxnSpPr>
          <a:stCxn id="55" idx="1"/>
          <a:endCxn id="28" idx="3"/>
        </xdr:cNvCxnSpPr>
      </xdr:nvCxnSpPr>
      <xdr:spPr>
        <a:xfrm rot="10800000" flipV="1">
          <a:off x="2543175" y="4289424"/>
          <a:ext cx="514351" cy="60642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485774</xdr:colOff>
      <xdr:row>26</xdr:row>
      <xdr:rowOff>133350</xdr:rowOff>
    </xdr:from>
    <xdr:to>
      <xdr:col>4</xdr:col>
      <xdr:colOff>314325</xdr:colOff>
      <xdr:row>27</xdr:row>
      <xdr:rowOff>136525</xdr:rowOff>
    </xdr:to>
    <xdr:cxnSp macro="">
      <xdr:nvCxnSpPr>
        <xdr:cNvPr id="41" name="Dirsek Bağlayıcısı 40"/>
        <xdr:cNvCxnSpPr>
          <a:stCxn id="28" idx="3"/>
          <a:endCxn id="52" idx="1"/>
        </xdr:cNvCxnSpPr>
      </xdr:nvCxnSpPr>
      <xdr:spPr>
        <a:xfrm>
          <a:off x="2543174" y="4895850"/>
          <a:ext cx="514351" cy="18415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4</xdr:row>
      <xdr:rowOff>142875</xdr:rowOff>
    </xdr:from>
    <xdr:to>
      <xdr:col>1</xdr:col>
      <xdr:colOff>181952</xdr:colOff>
      <xdr:row>6</xdr:row>
      <xdr:rowOff>15875</xdr:rowOff>
    </xdr:to>
    <xdr:sp macro="" textlink="">
      <xdr:nvSpPr>
        <xdr:cNvPr id="67" name="7 Akış Çizelgesi: Belge"/>
        <xdr:cNvSpPr/>
      </xdr:nvSpPr>
      <xdr:spPr>
        <a:xfrm>
          <a:off x="200025" y="923925"/>
          <a:ext cx="667727" cy="2349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ÖEB</a:t>
          </a:r>
        </a:p>
      </xdr:txBody>
    </xdr:sp>
    <xdr:clientData/>
  </xdr:twoCellAnchor>
  <xdr:twoCellAnchor>
    <xdr:from>
      <xdr:col>0</xdr:col>
      <xdr:colOff>200025</xdr:colOff>
      <xdr:row>6</xdr:row>
      <xdr:rowOff>76199</xdr:rowOff>
    </xdr:from>
    <xdr:to>
      <xdr:col>1</xdr:col>
      <xdr:colOff>181952</xdr:colOff>
      <xdr:row>7</xdr:row>
      <xdr:rowOff>120649</xdr:rowOff>
    </xdr:to>
    <xdr:sp macro="" textlink="">
      <xdr:nvSpPr>
        <xdr:cNvPr id="69" name="7 Akış Çizelgesi: Belge"/>
        <xdr:cNvSpPr/>
      </xdr:nvSpPr>
      <xdr:spPr>
        <a:xfrm>
          <a:off x="200025" y="1219199"/>
          <a:ext cx="667727" cy="22542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a:t>
          </a:r>
        </a:p>
      </xdr:txBody>
    </xdr:sp>
    <xdr:clientData/>
  </xdr:twoCellAnchor>
  <xdr:twoCellAnchor>
    <xdr:from>
      <xdr:col>1</xdr:col>
      <xdr:colOff>181952</xdr:colOff>
      <xdr:row>5</xdr:row>
      <xdr:rowOff>79375</xdr:rowOff>
    </xdr:from>
    <xdr:to>
      <xdr:col>1</xdr:col>
      <xdr:colOff>485775</xdr:colOff>
      <xdr:row>7</xdr:row>
      <xdr:rowOff>9525</xdr:rowOff>
    </xdr:to>
    <xdr:cxnSp macro="">
      <xdr:nvCxnSpPr>
        <xdr:cNvPr id="61" name="Dirsek Bağlayıcısı 60"/>
        <xdr:cNvCxnSpPr>
          <a:stCxn id="67" idx="3"/>
          <a:endCxn id="3" idx="1"/>
        </xdr:cNvCxnSpPr>
      </xdr:nvCxnSpPr>
      <xdr:spPr>
        <a:xfrm>
          <a:off x="867752" y="1041400"/>
          <a:ext cx="303823" cy="2921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619125</xdr:colOff>
      <xdr:row>13</xdr:row>
      <xdr:rowOff>152400</xdr:rowOff>
    </xdr:from>
    <xdr:to>
      <xdr:col>3</xdr:col>
      <xdr:colOff>85725</xdr:colOff>
      <xdr:row>15</xdr:row>
      <xdr:rowOff>152400</xdr:rowOff>
    </xdr:to>
    <xdr:sp macro="" textlink="">
      <xdr:nvSpPr>
        <xdr:cNvPr id="76" name="4 Akış Çizelgesi: Sonlandırıcı"/>
        <xdr:cNvSpPr/>
      </xdr:nvSpPr>
      <xdr:spPr>
        <a:xfrm>
          <a:off x="619125" y="2562225"/>
          <a:ext cx="1524000" cy="36195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mn-lt"/>
              <a:ea typeface="+mn-ea"/>
              <a:cs typeface="+mn-cs"/>
            </a:rPr>
            <a:t>Kurumlara ve Kişilere Ait Emanetler</a:t>
          </a:r>
        </a:p>
      </xdr:txBody>
    </xdr:sp>
    <xdr:clientData/>
  </xdr:twoCellAnchor>
  <xdr:twoCellAnchor>
    <xdr:from>
      <xdr:col>6</xdr:col>
      <xdr:colOff>304799</xdr:colOff>
      <xdr:row>13</xdr:row>
      <xdr:rowOff>142875</xdr:rowOff>
    </xdr:from>
    <xdr:to>
      <xdr:col>8</xdr:col>
      <xdr:colOff>295274</xdr:colOff>
      <xdr:row>15</xdr:row>
      <xdr:rowOff>133350</xdr:rowOff>
    </xdr:to>
    <xdr:sp macro="" textlink="">
      <xdr:nvSpPr>
        <xdr:cNvPr id="77" name="4 Akış Çizelgesi: Sonlandırıcı"/>
        <xdr:cNvSpPr/>
      </xdr:nvSpPr>
      <xdr:spPr>
        <a:xfrm>
          <a:off x="4419599" y="2552700"/>
          <a:ext cx="1362075" cy="35242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mn-lt"/>
              <a:ea typeface="+mn-ea"/>
              <a:cs typeface="+mn-cs"/>
            </a:rPr>
            <a:t>Bütçe Emanetleri</a:t>
          </a:r>
        </a:p>
      </xdr:txBody>
    </xdr:sp>
    <xdr:clientData/>
  </xdr:twoCellAnchor>
  <xdr:twoCellAnchor>
    <xdr:from>
      <xdr:col>0</xdr:col>
      <xdr:colOff>200025</xdr:colOff>
      <xdr:row>8</xdr:row>
      <xdr:rowOff>9525</xdr:rowOff>
    </xdr:from>
    <xdr:to>
      <xdr:col>1</xdr:col>
      <xdr:colOff>181952</xdr:colOff>
      <xdr:row>9</xdr:row>
      <xdr:rowOff>53975</xdr:rowOff>
    </xdr:to>
    <xdr:sp macro="" textlink="">
      <xdr:nvSpPr>
        <xdr:cNvPr id="39" name="7 Akış Çizelgesi: Belge"/>
        <xdr:cNvSpPr/>
      </xdr:nvSpPr>
      <xdr:spPr>
        <a:xfrm>
          <a:off x="200025" y="1514475"/>
          <a:ext cx="667727" cy="22542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Yazı</a:t>
          </a:r>
        </a:p>
      </xdr:txBody>
    </xdr:sp>
    <xdr:clientData/>
  </xdr:twoCellAnchor>
  <xdr:twoCellAnchor>
    <xdr:from>
      <xdr:col>1</xdr:col>
      <xdr:colOff>181952</xdr:colOff>
      <xdr:row>7</xdr:row>
      <xdr:rowOff>7937</xdr:rowOff>
    </xdr:from>
    <xdr:to>
      <xdr:col>1</xdr:col>
      <xdr:colOff>485775</xdr:colOff>
      <xdr:row>7</xdr:row>
      <xdr:rowOff>9525</xdr:rowOff>
    </xdr:to>
    <xdr:cxnSp macro="">
      <xdr:nvCxnSpPr>
        <xdr:cNvPr id="9" name="Düz Ok Bağlayıcısı 8"/>
        <xdr:cNvCxnSpPr>
          <a:stCxn id="69" idx="3"/>
          <a:endCxn id="3" idx="1"/>
        </xdr:cNvCxnSpPr>
      </xdr:nvCxnSpPr>
      <xdr:spPr>
        <a:xfrm>
          <a:off x="867752" y="1331912"/>
          <a:ext cx="303823"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181952</xdr:colOff>
      <xdr:row>7</xdr:row>
      <xdr:rowOff>9525</xdr:rowOff>
    </xdr:from>
    <xdr:to>
      <xdr:col>1</xdr:col>
      <xdr:colOff>485775</xdr:colOff>
      <xdr:row>8</xdr:row>
      <xdr:rowOff>122238</xdr:rowOff>
    </xdr:to>
    <xdr:cxnSp macro="">
      <xdr:nvCxnSpPr>
        <xdr:cNvPr id="11" name="Dirsek Bağlayıcısı 10"/>
        <xdr:cNvCxnSpPr>
          <a:stCxn id="39" idx="3"/>
          <a:endCxn id="3" idx="1"/>
        </xdr:cNvCxnSpPr>
      </xdr:nvCxnSpPr>
      <xdr:spPr>
        <a:xfrm flipV="1">
          <a:off x="867752" y="1333500"/>
          <a:ext cx="303823" cy="29368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82062</xdr:colOff>
      <xdr:row>2</xdr:row>
      <xdr:rowOff>57150</xdr:rowOff>
    </xdr:from>
    <xdr:to>
      <xdr:col>4</xdr:col>
      <xdr:colOff>489438</xdr:colOff>
      <xdr:row>4</xdr:row>
      <xdr:rowOff>123093</xdr:rowOff>
    </xdr:to>
    <xdr:sp macro="" textlink="">
      <xdr:nvSpPr>
        <xdr:cNvPr id="11" name="1 Akış Çizelgesi: İşlem"/>
        <xdr:cNvSpPr/>
      </xdr:nvSpPr>
      <xdr:spPr>
        <a:xfrm>
          <a:off x="2139462" y="428625"/>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257908</xdr:colOff>
      <xdr:row>6</xdr:row>
      <xdr:rowOff>19051</xdr:rowOff>
    </xdr:from>
    <xdr:to>
      <xdr:col>7</xdr:col>
      <xdr:colOff>199293</xdr:colOff>
      <xdr:row>8</xdr:row>
      <xdr:rowOff>93786</xdr:rowOff>
    </xdr:to>
    <xdr:sp macro="" textlink="">
      <xdr:nvSpPr>
        <xdr:cNvPr id="12" name="1 Akış Çizelgesi: İşlem"/>
        <xdr:cNvSpPr/>
      </xdr:nvSpPr>
      <xdr:spPr>
        <a:xfrm>
          <a:off x="3686908" y="1114426"/>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438150</xdr:colOff>
      <xdr:row>7</xdr:row>
      <xdr:rowOff>134817</xdr:rowOff>
    </xdr:from>
    <xdr:to>
      <xdr:col>2</xdr:col>
      <xdr:colOff>274526</xdr:colOff>
      <xdr:row>10</xdr:row>
      <xdr:rowOff>57151</xdr:rowOff>
    </xdr:to>
    <xdr:sp macro="" textlink="">
      <xdr:nvSpPr>
        <xdr:cNvPr id="13" name="1 Akış Çizelgesi: İşlem"/>
        <xdr:cNvSpPr/>
      </xdr:nvSpPr>
      <xdr:spPr>
        <a:xfrm>
          <a:off x="438150" y="1411167"/>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272563</xdr:colOff>
      <xdr:row>12</xdr:row>
      <xdr:rowOff>82062</xdr:rowOff>
    </xdr:from>
    <xdr:to>
      <xdr:col>5</xdr:col>
      <xdr:colOff>60083</xdr:colOff>
      <xdr:row>14</xdr:row>
      <xdr:rowOff>150203</xdr:rowOff>
    </xdr:to>
    <xdr:sp macro="" textlink="">
      <xdr:nvSpPr>
        <xdr:cNvPr id="14" name="1 Akış Çizelgesi: İşlem"/>
        <xdr:cNvSpPr/>
      </xdr:nvSpPr>
      <xdr:spPr>
        <a:xfrm>
          <a:off x="2329963" y="2263287"/>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60083</xdr:colOff>
      <xdr:row>8</xdr:row>
      <xdr:rowOff>93786</xdr:rowOff>
    </xdr:from>
    <xdr:to>
      <xdr:col>6</xdr:col>
      <xdr:colOff>228600</xdr:colOff>
      <xdr:row>13</xdr:row>
      <xdr:rowOff>117232</xdr:rowOff>
    </xdr:to>
    <xdr:cxnSp macro="">
      <xdr:nvCxnSpPr>
        <xdr:cNvPr id="15" name="Düz Ok Bağlayıcısı 14"/>
        <xdr:cNvCxnSpPr>
          <a:stCxn id="12" idx="2"/>
          <a:endCxn id="14" idx="3"/>
        </xdr:cNvCxnSpPr>
      </xdr:nvCxnSpPr>
      <xdr:spPr>
        <a:xfrm flipH="1">
          <a:off x="3489083" y="1551111"/>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628650</xdr:colOff>
      <xdr:row>4</xdr:row>
      <xdr:rowOff>123093</xdr:rowOff>
    </xdr:from>
    <xdr:to>
      <xdr:col>4</xdr:col>
      <xdr:colOff>166323</xdr:colOff>
      <xdr:row>12</xdr:row>
      <xdr:rowOff>82062</xdr:rowOff>
    </xdr:to>
    <xdr:cxnSp macro="">
      <xdr:nvCxnSpPr>
        <xdr:cNvPr id="16" name="Düz Ok Bağlayıcısı 15"/>
        <xdr:cNvCxnSpPr>
          <a:stCxn id="11" idx="2"/>
          <a:endCxn id="14" idx="0"/>
        </xdr:cNvCxnSpPr>
      </xdr:nvCxnSpPr>
      <xdr:spPr>
        <a:xfrm>
          <a:off x="2686050" y="856518"/>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356338</xdr:colOff>
      <xdr:row>3</xdr:row>
      <xdr:rowOff>90122</xdr:rowOff>
    </xdr:from>
    <xdr:to>
      <xdr:col>3</xdr:col>
      <xdr:colOff>82062</xdr:colOff>
      <xdr:row>7</xdr:row>
      <xdr:rowOff>134817</xdr:rowOff>
    </xdr:to>
    <xdr:cxnSp macro="">
      <xdr:nvCxnSpPr>
        <xdr:cNvPr id="17" name="Düz Ok Bağlayıcısı 16"/>
        <xdr:cNvCxnSpPr>
          <a:stCxn id="11" idx="1"/>
          <a:endCxn id="13" idx="0"/>
        </xdr:cNvCxnSpPr>
      </xdr:nvCxnSpPr>
      <xdr:spPr>
        <a:xfrm flipH="1">
          <a:off x="1042138" y="642572"/>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489438</xdr:colOff>
      <xdr:row>3</xdr:row>
      <xdr:rowOff>90122</xdr:rowOff>
    </xdr:from>
    <xdr:to>
      <xdr:col>6</xdr:col>
      <xdr:colOff>228601</xdr:colOff>
      <xdr:row>6</xdr:row>
      <xdr:rowOff>19051</xdr:rowOff>
    </xdr:to>
    <xdr:cxnSp macro="">
      <xdr:nvCxnSpPr>
        <xdr:cNvPr id="18" name="Düz Ok Bağlayıcısı 17"/>
        <xdr:cNvCxnSpPr>
          <a:stCxn id="11" idx="3"/>
          <a:endCxn id="12" idx="0"/>
        </xdr:cNvCxnSpPr>
      </xdr:nvCxnSpPr>
      <xdr:spPr>
        <a:xfrm>
          <a:off x="3232638" y="642572"/>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356338</xdr:colOff>
      <xdr:row>10</xdr:row>
      <xdr:rowOff>57151</xdr:rowOff>
    </xdr:from>
    <xdr:to>
      <xdr:col>3</xdr:col>
      <xdr:colOff>272563</xdr:colOff>
      <xdr:row>13</xdr:row>
      <xdr:rowOff>116133</xdr:rowOff>
    </xdr:to>
    <xdr:cxnSp macro="">
      <xdr:nvCxnSpPr>
        <xdr:cNvPr id="19" name="Düz Ok Bağlayıcısı 18"/>
        <xdr:cNvCxnSpPr>
          <a:stCxn id="13" idx="2"/>
          <a:endCxn id="14" idx="1"/>
        </xdr:cNvCxnSpPr>
      </xdr:nvCxnSpPr>
      <xdr:spPr>
        <a:xfrm>
          <a:off x="1042138" y="1876426"/>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274526</xdr:colOff>
      <xdr:row>7</xdr:row>
      <xdr:rowOff>56419</xdr:rowOff>
    </xdr:from>
    <xdr:to>
      <xdr:col>5</xdr:col>
      <xdr:colOff>257908</xdr:colOff>
      <xdr:row>9</xdr:row>
      <xdr:rowOff>5497</xdr:rowOff>
    </xdr:to>
    <xdr:cxnSp macro="">
      <xdr:nvCxnSpPr>
        <xdr:cNvPr id="20" name="Düz Ok Bağlayıcısı 19"/>
        <xdr:cNvCxnSpPr>
          <a:stCxn id="13" idx="3"/>
          <a:endCxn id="12" idx="1"/>
        </xdr:cNvCxnSpPr>
      </xdr:nvCxnSpPr>
      <xdr:spPr>
        <a:xfrm flipV="1">
          <a:off x="1646126" y="1332769"/>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C20" sqref="C20"/>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1085</v>
      </c>
    </row>
    <row r="4" spans="1:256">
      <c r="A4" s="53" t="s">
        <v>775</v>
      </c>
      <c r="B4" s="37" t="s">
        <v>441</v>
      </c>
      <c r="C4" s="43" t="s">
        <v>1074</v>
      </c>
    </row>
    <row r="5" spans="1:256">
      <c r="A5" s="53" t="s">
        <v>776</v>
      </c>
      <c r="B5" s="37" t="s">
        <v>440</v>
      </c>
      <c r="C5" s="113" t="s">
        <v>1087</v>
      </c>
    </row>
    <row r="6" spans="1:256" ht="128.25" customHeight="1">
      <c r="A6" s="53" t="s">
        <v>777</v>
      </c>
      <c r="B6" s="37" t="s">
        <v>772</v>
      </c>
      <c r="C6" s="44" t="s">
        <v>1093</v>
      </c>
    </row>
    <row r="7" spans="1:256" ht="15.75" customHeight="1">
      <c r="A7" s="53" t="s">
        <v>778</v>
      </c>
      <c r="B7" s="37" t="s">
        <v>773</v>
      </c>
      <c r="C7" s="44" t="s">
        <v>1075</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6">
    <cfRule type="containsBlanks" dxfId="37"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7">
    <cfRule type="containsBlanks" dxfId="36" priority="1">
      <formula>LEN(TRIM(C7))=0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Normal="100" zoomScaleSheetLayoutView="100" workbookViewId="0">
      <selection activeCell="B1" sqref="B1:C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4" t="s">
        <v>1107</v>
      </c>
      <c r="C1" s="145"/>
      <c r="D1" s="35" t="s">
        <v>808</v>
      </c>
    </row>
    <row r="2" spans="1:4">
      <c r="A2" s="1" t="s">
        <v>786</v>
      </c>
      <c r="B2" s="146" t="str">
        <f>IF('1_GO'!C4="","",'1_GO'!C4)</f>
        <v>Ödeme İşlemleri</v>
      </c>
      <c r="C2" s="147"/>
    </row>
    <row r="3" spans="1:4">
      <c r="A3" s="1" t="s">
        <v>785</v>
      </c>
      <c r="B3" s="148" t="str">
        <f>IF('1_GO'!C5="","",'1_GO'!C5)</f>
        <v>Diğer Emanet İşlemleri Süreci</v>
      </c>
      <c r="C3" s="149"/>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1078</v>
      </c>
      <c r="C9" s="12" t="s">
        <v>1079</v>
      </c>
    </row>
    <row r="10" spans="1:4">
      <c r="A10" s="12">
        <v>2</v>
      </c>
      <c r="B10" s="118" t="s">
        <v>1067</v>
      </c>
    </row>
    <row r="11" spans="1:4">
      <c r="A11" s="12">
        <v>3</v>
      </c>
      <c r="B11" s="36" t="s">
        <v>1099</v>
      </c>
    </row>
  </sheetData>
  <sheetProtection selectLockedCells="1"/>
  <mergeCells count="3">
    <mergeCell ref="B1:C1"/>
    <mergeCell ref="B2:C2"/>
    <mergeCell ref="B3:C3"/>
  </mergeCells>
  <phoneticPr fontId="34" type="noConversion"/>
  <conditionalFormatting sqref="B1:C3">
    <cfRule type="containsBlanks" dxfId="19" priority="3">
      <formula>LEN(TRIM(B1))=0</formula>
    </cfRule>
  </conditionalFormatting>
  <conditionalFormatting sqref="A10:C65536">
    <cfRule type="containsBlanks" dxfId="18" priority="2">
      <formula>LEN(TRIM(A10))=0</formula>
    </cfRule>
  </conditionalFormatting>
  <conditionalFormatting sqref="A9:C9">
    <cfRule type="containsBlanks" dxfId="17"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1107</v>
      </c>
      <c r="C1" s="35" t="s">
        <v>808</v>
      </c>
    </row>
    <row r="2" spans="1:3">
      <c r="A2" s="1" t="s">
        <v>786</v>
      </c>
      <c r="B2" s="4" t="str">
        <f>IF('1_GO'!C4="","",'1_GO'!C4)</f>
        <v>Ödeme İşlemleri</v>
      </c>
    </row>
    <row r="3" spans="1:3">
      <c r="A3" s="1" t="s">
        <v>785</v>
      </c>
      <c r="B3" s="5" t="str">
        <f>IF('1_GO'!C5="","",'1_GO'!C5)</f>
        <v>Diğer Emanet İşlemleri Süreci</v>
      </c>
    </row>
    <row r="4" spans="1:3">
      <c r="A4" s="2"/>
      <c r="B4" s="2"/>
    </row>
    <row r="5" spans="1:3" ht="18">
      <c r="A5" s="6" t="s">
        <v>1038</v>
      </c>
      <c r="B5" s="8"/>
    </row>
    <row r="6" spans="1:3">
      <c r="A6" s="9"/>
      <c r="B6" s="11"/>
    </row>
    <row r="7" spans="1:3">
      <c r="A7" s="3"/>
      <c r="B7" s="2"/>
    </row>
    <row r="8" spans="1:3">
      <c r="A8" s="1" t="s">
        <v>782</v>
      </c>
      <c r="B8" s="1" t="s">
        <v>806</v>
      </c>
    </row>
    <row r="9" spans="1:3">
      <c r="B9" s="12" t="s">
        <v>1077</v>
      </c>
    </row>
  </sheetData>
  <sheetProtection selectLockedCells="1"/>
  <phoneticPr fontId="34" type="noConversion"/>
  <conditionalFormatting sqref="B1:B3">
    <cfRule type="containsBlanks" dxfId="16" priority="2">
      <formula>LEN(TRIM(B1))=0</formula>
    </cfRule>
  </conditionalFormatting>
  <conditionalFormatting sqref="A9:B65536">
    <cfRule type="containsBlanks" dxfId="15"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1107</v>
      </c>
      <c r="C1" s="35" t="s">
        <v>808</v>
      </c>
    </row>
    <row r="2" spans="1:3">
      <c r="A2" s="1" t="s">
        <v>786</v>
      </c>
      <c r="B2" s="4" t="str">
        <f>IF('1_GO'!C4="","",'1_GO'!C4)</f>
        <v>Ödeme İşlemleri</v>
      </c>
    </row>
    <row r="3" spans="1:3">
      <c r="A3" s="1" t="s">
        <v>785</v>
      </c>
      <c r="B3" s="5" t="str">
        <f>IF('1_GO'!C5="","",'1_GO'!C5)</f>
        <v>Diğer Emanet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1091</v>
      </c>
    </row>
    <row r="10" spans="1:3">
      <c r="A10" s="12">
        <v>2</v>
      </c>
      <c r="B10" s="12" t="s">
        <v>1066</v>
      </c>
    </row>
  </sheetData>
  <sheetProtection selectLockedCells="1"/>
  <phoneticPr fontId="34" type="noConversion"/>
  <conditionalFormatting sqref="B1:B3">
    <cfRule type="containsBlanks" dxfId="14" priority="5">
      <formula>LEN(TRIM(B1))=0</formula>
    </cfRule>
  </conditionalFormatting>
  <conditionalFormatting sqref="A11:B65536 A9">
    <cfRule type="containsBlanks" dxfId="13" priority="4">
      <formula>LEN(TRIM(A9))=0</formula>
    </cfRule>
  </conditionalFormatting>
  <conditionalFormatting sqref="B9">
    <cfRule type="containsBlanks" dxfId="12" priority="2">
      <formula>LEN(TRIM(B9))=0</formula>
    </cfRule>
  </conditionalFormatting>
  <conditionalFormatting sqref="A10:B10">
    <cfRule type="containsBlanks" dxfId="11" priority="1">
      <formula>LEN(TRIM(A10))=0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51"/>
  <sheetViews>
    <sheetView tabSelected="1" view="pageBreakPreview" zoomScale="80" zoomScaleNormal="85" zoomScaleSheetLayoutView="80" workbookViewId="0">
      <pane xSplit="4" ySplit="8" topLeftCell="E15" activePane="bottomRight" state="frozen"/>
      <selection pane="topRight" activeCell="E1" sqref="E1"/>
      <selection pane="bottomLeft" activeCell="A10" sqref="A10"/>
      <selection pane="bottomRight" activeCell="E16" sqref="E16:I16"/>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5" t="s">
        <v>1107</v>
      </c>
      <c r="C1" s="155"/>
      <c r="D1" s="155"/>
      <c r="E1" s="35" t="s">
        <v>808</v>
      </c>
      <c r="F1" s="14"/>
      <c r="G1" s="14"/>
      <c r="H1" s="14"/>
      <c r="I1" s="14"/>
      <c r="J1" s="14"/>
      <c r="K1" s="14"/>
      <c r="L1" s="14"/>
      <c r="M1" s="14"/>
    </row>
    <row r="2" spans="1:13">
      <c r="A2" s="1" t="s">
        <v>786</v>
      </c>
      <c r="B2" s="156" t="str">
        <f>IF('1_GO'!C4="","",'1_GO'!C4)</f>
        <v>Ödeme İşlemleri</v>
      </c>
      <c r="C2" s="156"/>
      <c r="D2" s="156"/>
      <c r="E2" s="14"/>
      <c r="F2" s="14"/>
      <c r="G2" s="14"/>
      <c r="H2" s="14"/>
      <c r="I2" s="14"/>
      <c r="J2" s="14"/>
      <c r="K2" s="14"/>
      <c r="L2" s="14"/>
      <c r="M2" s="14"/>
    </row>
    <row r="3" spans="1:13">
      <c r="A3" s="1" t="s">
        <v>785</v>
      </c>
      <c r="B3" s="157" t="str">
        <f>IF('1_GO'!C5="","",'1_GO'!C5)</f>
        <v>Diğer Emanet İşlemleri Süreci</v>
      </c>
      <c r="C3" s="157"/>
      <c r="D3" s="157"/>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67.75">
      <c r="A9" s="30">
        <v>1</v>
      </c>
      <c r="B9" s="30" t="s">
        <v>1095</v>
      </c>
      <c r="C9" s="30" t="s">
        <v>1096</v>
      </c>
      <c r="D9" s="30" t="s">
        <v>1068</v>
      </c>
      <c r="E9" s="30" t="s">
        <v>1069</v>
      </c>
      <c r="F9" s="30" t="s">
        <v>1059</v>
      </c>
      <c r="G9" s="30" t="s">
        <v>1077</v>
      </c>
      <c r="H9" s="30" t="s">
        <v>1077</v>
      </c>
      <c r="I9" s="30" t="s">
        <v>1066</v>
      </c>
      <c r="J9" s="30" t="s">
        <v>1064</v>
      </c>
      <c r="K9" s="30" t="s">
        <v>716</v>
      </c>
      <c r="L9" s="30" t="s">
        <v>718</v>
      </c>
      <c r="M9" s="107" t="s">
        <v>820</v>
      </c>
    </row>
    <row r="10" spans="1:13" ht="200.25" customHeight="1">
      <c r="A10" s="30">
        <v>2</v>
      </c>
      <c r="B10" s="30" t="s">
        <v>1098</v>
      </c>
      <c r="C10" s="30" t="s">
        <v>1097</v>
      </c>
      <c r="D10" s="30" t="s">
        <v>1068</v>
      </c>
      <c r="E10" s="30" t="s">
        <v>1069</v>
      </c>
      <c r="F10" s="30" t="s">
        <v>1059</v>
      </c>
      <c r="G10" s="30" t="s">
        <v>1077</v>
      </c>
      <c r="H10" s="30" t="s">
        <v>1077</v>
      </c>
      <c r="I10" s="30" t="s">
        <v>1066</v>
      </c>
      <c r="J10" s="30" t="s">
        <v>1064</v>
      </c>
      <c r="K10" s="30" t="s">
        <v>716</v>
      </c>
      <c r="L10" s="30" t="s">
        <v>718</v>
      </c>
      <c r="M10" s="107" t="s">
        <v>820</v>
      </c>
    </row>
    <row r="11" spans="1:13">
      <c r="A11" s="30"/>
      <c r="M11" s="107"/>
    </row>
    <row r="12" spans="1:13">
      <c r="A12" s="30"/>
      <c r="M12" s="107"/>
    </row>
    <row r="13" spans="1:13" ht="15" thickBot="1">
      <c r="A13" s="30"/>
      <c r="M13" s="107"/>
    </row>
    <row r="14" spans="1:13" ht="40.5" customHeight="1" thickBot="1">
      <c r="A14" s="150" t="s">
        <v>1054</v>
      </c>
      <c r="B14" s="151"/>
      <c r="C14" s="152"/>
      <c r="D14" s="112"/>
      <c r="E14" s="150" t="s">
        <v>1055</v>
      </c>
      <c r="F14" s="151"/>
      <c r="G14" s="151"/>
      <c r="H14" s="151"/>
      <c r="I14" s="152"/>
      <c r="J14" s="112"/>
      <c r="K14" s="112"/>
      <c r="L14" s="153"/>
      <c r="M14" s="112"/>
    </row>
    <row r="15" spans="1:13" ht="24.75" customHeight="1">
      <c r="A15" s="158" t="s">
        <v>1102</v>
      </c>
      <c r="B15" s="159"/>
      <c r="C15" s="160"/>
      <c r="D15" s="112"/>
      <c r="E15" s="158" t="s">
        <v>1100</v>
      </c>
      <c r="F15" s="159"/>
      <c r="G15" s="159"/>
      <c r="H15" s="159"/>
      <c r="I15" s="160"/>
      <c r="J15" s="112"/>
      <c r="K15" s="112"/>
      <c r="L15" s="154"/>
      <c r="M15" s="112"/>
    </row>
    <row r="16" spans="1:13" ht="69" customHeight="1" thickBot="1">
      <c r="A16" s="161" t="s">
        <v>1105</v>
      </c>
      <c r="B16" s="162"/>
      <c r="C16" s="163"/>
      <c r="D16" s="112"/>
      <c r="E16" s="161" t="s">
        <v>1086</v>
      </c>
      <c r="F16" s="162"/>
      <c r="G16" s="162"/>
      <c r="H16" s="162"/>
      <c r="I16" s="163"/>
      <c r="J16" s="112"/>
      <c r="K16" s="112"/>
      <c r="L16" s="154"/>
      <c r="M16" s="112"/>
    </row>
    <row r="17" spans="1:13">
      <c r="A17" s="14"/>
      <c r="B17" s="14"/>
      <c r="C17" s="14"/>
      <c r="D17" s="14"/>
      <c r="E17" s="14"/>
      <c r="F17" s="14"/>
      <c r="G17" s="14"/>
      <c r="H17" s="14"/>
      <c r="I17" s="14"/>
      <c r="J17" s="14"/>
      <c r="K17" s="14"/>
      <c r="L17" s="14"/>
      <c r="M17" s="14"/>
    </row>
    <row r="18" spans="1:13">
      <c r="A18" s="14"/>
      <c r="B18" s="14"/>
      <c r="C18" s="14"/>
      <c r="D18" s="14"/>
      <c r="E18" s="14"/>
      <c r="F18" s="14"/>
      <c r="G18" s="14"/>
      <c r="H18" s="14"/>
      <c r="I18" s="14"/>
      <c r="J18" s="14"/>
      <c r="K18" s="14"/>
      <c r="L18" s="14"/>
      <c r="M18" s="14"/>
    </row>
    <row r="19" spans="1:13">
      <c r="A19" s="14"/>
      <c r="B19" s="14"/>
      <c r="C19" s="14"/>
      <c r="D19" s="14"/>
      <c r="E19" s="14"/>
      <c r="F19" s="14"/>
      <c r="G19" s="14"/>
      <c r="H19" s="14"/>
      <c r="I19" s="14"/>
      <c r="J19" s="14"/>
      <c r="K19" s="14"/>
      <c r="L19" s="14"/>
      <c r="M19" s="14"/>
    </row>
    <row r="20" spans="1:13">
      <c r="A20" s="14"/>
      <c r="B20" s="14"/>
      <c r="C20" s="14"/>
      <c r="D20" s="14"/>
      <c r="E20" s="14"/>
      <c r="F20" s="14"/>
      <c r="G20" s="14"/>
      <c r="H20" s="14"/>
      <c r="I20" s="14"/>
      <c r="J20" s="14"/>
      <c r="K20" s="14"/>
      <c r="L20" s="14"/>
      <c r="M20" s="14"/>
    </row>
    <row r="21" spans="1:13">
      <c r="A21" s="14"/>
      <c r="B21" s="14"/>
      <c r="C21" s="14"/>
      <c r="D21" s="14"/>
      <c r="E21" s="14"/>
      <c r="F21" s="14"/>
      <c r="G21" s="14"/>
      <c r="H21" s="14"/>
      <c r="I21" s="14"/>
      <c r="J21" s="14"/>
      <c r="K21" s="14"/>
      <c r="L21" s="14"/>
      <c r="M21" s="14"/>
    </row>
    <row r="22" spans="1:13">
      <c r="A22" s="14"/>
      <c r="B22" s="14"/>
      <c r="C22" s="14"/>
      <c r="D22" s="14"/>
      <c r="E22" s="14"/>
      <c r="F22" s="14"/>
      <c r="G22" s="14"/>
      <c r="H22" s="14"/>
      <c r="I22" s="14"/>
      <c r="J22" s="14"/>
      <c r="K22" s="14"/>
      <c r="L22" s="14"/>
      <c r="M22" s="14"/>
    </row>
    <row r="23" spans="1:13">
      <c r="A23" s="14"/>
      <c r="B23" s="14"/>
      <c r="C23" s="14"/>
      <c r="D23" s="14"/>
      <c r="E23" s="14"/>
      <c r="F23" s="14"/>
      <c r="G23" s="14"/>
      <c r="H23" s="14"/>
      <c r="I23" s="14"/>
      <c r="J23" s="14"/>
      <c r="K23" s="14"/>
      <c r="L23" s="14"/>
      <c r="M23" s="14"/>
    </row>
    <row r="24" spans="1:13">
      <c r="A24" s="14"/>
      <c r="B24" s="14"/>
      <c r="C24" s="14"/>
      <c r="D24" s="14"/>
      <c r="E24" s="14"/>
      <c r="F24" s="14"/>
      <c r="G24" s="14"/>
      <c r="H24" s="14"/>
      <c r="I24" s="14"/>
      <c r="J24" s="14"/>
      <c r="K24" s="14"/>
      <c r="L24" s="14"/>
      <c r="M24" s="14"/>
    </row>
    <row r="25" spans="1:13">
      <c r="A25" s="14"/>
      <c r="B25" s="14"/>
      <c r="C25" s="14"/>
      <c r="D25" s="14"/>
      <c r="E25" s="14"/>
      <c r="F25" s="14"/>
      <c r="G25" s="14"/>
      <c r="H25" s="14"/>
      <c r="I25" s="14"/>
      <c r="J25" s="14"/>
      <c r="K25" s="14"/>
      <c r="L25" s="14"/>
      <c r="M25" s="14"/>
    </row>
    <row r="26" spans="1:13">
      <c r="A26" s="14"/>
      <c r="B26" s="14"/>
      <c r="C26" s="14"/>
      <c r="D26" s="14"/>
      <c r="E26" s="14"/>
      <c r="F26" s="14"/>
      <c r="G26" s="14"/>
      <c r="H26" s="14"/>
      <c r="I26" s="14"/>
      <c r="J26" s="14"/>
      <c r="K26" s="14"/>
      <c r="L26" s="14"/>
      <c r="M26" s="14"/>
    </row>
    <row r="27" spans="1:13">
      <c r="A27" s="14"/>
      <c r="B27" s="14"/>
      <c r="C27" s="14"/>
      <c r="D27" s="14"/>
      <c r="E27" s="14"/>
      <c r="F27" s="14"/>
      <c r="G27" s="14"/>
      <c r="H27" s="14"/>
      <c r="I27" s="14"/>
      <c r="J27" s="14"/>
      <c r="K27" s="14"/>
      <c r="L27" s="14"/>
      <c r="M27" s="14"/>
    </row>
    <row r="28" spans="1:13">
      <c r="A28" s="14"/>
      <c r="B28" s="14"/>
      <c r="C28" s="14"/>
      <c r="D28" s="14"/>
      <c r="E28" s="14"/>
      <c r="F28" s="14"/>
      <c r="G28" s="14"/>
      <c r="H28" s="14"/>
      <c r="I28" s="14"/>
      <c r="J28" s="14"/>
      <c r="K28" s="14"/>
      <c r="L28" s="14"/>
      <c r="M28" s="14"/>
    </row>
    <row r="29" spans="1:13">
      <c r="A29" s="14"/>
      <c r="B29" s="14"/>
      <c r="C29" s="14"/>
      <c r="D29" s="14"/>
      <c r="E29" s="14"/>
      <c r="F29" s="14"/>
      <c r="G29" s="14"/>
      <c r="H29" s="14"/>
      <c r="I29" s="14"/>
      <c r="J29" s="14"/>
      <c r="K29" s="14"/>
      <c r="L29" s="14"/>
      <c r="M29" s="14"/>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sheetData>
  <sheetProtection selectLockedCells="1"/>
  <autoFilter ref="A8:M8"/>
  <mergeCells count="10">
    <mergeCell ref="E14:I14"/>
    <mergeCell ref="L14:L16"/>
    <mergeCell ref="B1:D1"/>
    <mergeCell ref="B2:D2"/>
    <mergeCell ref="B3:D3"/>
    <mergeCell ref="A14:C14"/>
    <mergeCell ref="A15:C15"/>
    <mergeCell ref="E15:I15"/>
    <mergeCell ref="A16:C16"/>
    <mergeCell ref="E16:I16"/>
  </mergeCells>
  <phoneticPr fontId="34" type="noConversion"/>
  <conditionalFormatting sqref="B1:B3">
    <cfRule type="containsBlanks" dxfId="10" priority="7">
      <formula>LEN(TRIM(B1))=0</formula>
    </cfRule>
  </conditionalFormatting>
  <conditionalFormatting sqref="A4152:M65359 A10:C11 A12:M13">
    <cfRule type="containsBlanks" dxfId="9" priority="6">
      <formula>LEN(TRIM(A10))=0</formula>
    </cfRule>
  </conditionalFormatting>
  <conditionalFormatting sqref="A9:M9 D10:M11">
    <cfRule type="containsBlanks" dxfId="8" priority="1">
      <formula>LEN(TRIM(A9))=0</formula>
    </cfRule>
  </conditionalFormatting>
  <dataValidations count="2">
    <dataValidation type="list" allowBlank="1" showInputMessage="1" showErrorMessage="1" sqref="M9:M65359">
      <formula1>"Evet,Hayır"</formula1>
    </dataValidation>
    <dataValidation type="list" allowBlank="1" showInputMessage="1" showErrorMessage="1" sqref="D9:D65359">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view="pageBreakPreview" zoomScaleNormal="100" zoomScaleSheetLayoutView="100" workbookViewId="0">
      <pane ySplit="8" topLeftCell="A9" activePane="bottomLeft" state="frozen"/>
      <selection pane="bottomLeft" activeCell="B1" sqref="B1:D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5" t="s">
        <v>1107</v>
      </c>
      <c r="C1" s="155"/>
      <c r="D1" s="155"/>
      <c r="E1" s="35" t="s">
        <v>808</v>
      </c>
      <c r="F1" s="14"/>
    </row>
    <row r="2" spans="1:6">
      <c r="A2" s="1" t="s">
        <v>786</v>
      </c>
      <c r="B2" s="156" t="str">
        <f>IF('1_GO'!C4="","",'1_GO'!C4)</f>
        <v>Ödeme İşlemleri</v>
      </c>
      <c r="C2" s="156"/>
      <c r="D2" s="156"/>
      <c r="E2" s="14"/>
      <c r="F2" s="14"/>
    </row>
    <row r="3" spans="1:6">
      <c r="A3" s="1" t="s">
        <v>785</v>
      </c>
      <c r="B3" s="157" t="str">
        <f>IF('1_GO'!C5="","",'1_GO'!C5)</f>
        <v>Diğer Emanet İşlemleri Süreci</v>
      </c>
      <c r="C3" s="157"/>
      <c r="D3" s="157"/>
      <c r="E3" s="14"/>
      <c r="F3" s="14"/>
    </row>
    <row r="4" spans="1:6">
      <c r="A4" s="2"/>
      <c r="B4" s="2"/>
      <c r="C4" s="2"/>
      <c r="D4" s="14"/>
      <c r="E4" s="14"/>
      <c r="F4" s="14"/>
    </row>
    <row r="5" spans="1:6" ht="18">
      <c r="A5" s="6" t="s">
        <v>109</v>
      </c>
      <c r="B5" s="7"/>
      <c r="C5" s="7"/>
      <c r="D5" s="16"/>
      <c r="E5" s="164" t="s">
        <v>113</v>
      </c>
      <c r="F5" s="14"/>
    </row>
    <row r="6" spans="1:6">
      <c r="A6" s="9"/>
      <c r="B6" s="10"/>
      <c r="C6" s="10"/>
      <c r="D6" s="17"/>
      <c r="E6" s="165"/>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1069</v>
      </c>
      <c r="C9" s="30" t="s">
        <v>1080</v>
      </c>
      <c r="D9" s="30" t="s">
        <v>1072</v>
      </c>
      <c r="E9" s="30" t="s">
        <v>1070</v>
      </c>
      <c r="F9" s="30" t="s">
        <v>1071</v>
      </c>
    </row>
    <row r="10" spans="1:6">
      <c r="A10" s="29">
        <v>2</v>
      </c>
      <c r="B10" s="30" t="s">
        <v>1069</v>
      </c>
      <c r="C10" s="30" t="s">
        <v>1060</v>
      </c>
      <c r="D10" s="30" t="s">
        <v>1072</v>
      </c>
      <c r="E10" s="30" t="s">
        <v>1070</v>
      </c>
      <c r="F10" s="30" t="s">
        <v>1071</v>
      </c>
    </row>
    <row r="11" spans="1:6">
      <c r="A11" s="29">
        <v>3</v>
      </c>
      <c r="B11" s="30" t="s">
        <v>1069</v>
      </c>
      <c r="C11" s="30" t="s">
        <v>1059</v>
      </c>
      <c r="D11" s="30" t="s">
        <v>1072</v>
      </c>
      <c r="E11" s="30" t="s">
        <v>1070</v>
      </c>
      <c r="F11" s="30" t="s">
        <v>1071</v>
      </c>
    </row>
    <row r="12" spans="1:6" ht="25.5">
      <c r="A12" s="29">
        <v>4</v>
      </c>
      <c r="B12" s="30" t="s">
        <v>1080</v>
      </c>
      <c r="C12" s="30" t="s">
        <v>1060</v>
      </c>
      <c r="D12" s="30" t="s">
        <v>1072</v>
      </c>
      <c r="E12" s="30" t="s">
        <v>1070</v>
      </c>
      <c r="F12" s="30" t="s">
        <v>1071</v>
      </c>
    </row>
    <row r="13" spans="1:6" ht="25.5">
      <c r="A13" s="29">
        <v>5</v>
      </c>
      <c r="B13" s="30" t="s">
        <v>1080</v>
      </c>
      <c r="C13" s="30" t="s">
        <v>1059</v>
      </c>
      <c r="D13" s="30" t="s">
        <v>1072</v>
      </c>
      <c r="E13" s="30" t="s">
        <v>1070</v>
      </c>
      <c r="F13" s="30" t="s">
        <v>1071</v>
      </c>
    </row>
    <row r="14" spans="1:6" ht="25.5">
      <c r="A14" s="29">
        <v>6</v>
      </c>
      <c r="B14" s="30" t="s">
        <v>1060</v>
      </c>
      <c r="C14" s="30" t="s">
        <v>1059</v>
      </c>
      <c r="D14" s="30" t="s">
        <v>1072</v>
      </c>
      <c r="E14" s="30" t="s">
        <v>1070</v>
      </c>
      <c r="F14" s="30" t="s">
        <v>1071</v>
      </c>
    </row>
  </sheetData>
  <sheetProtection formatCells="0" selectLockedCells="1"/>
  <mergeCells count="4">
    <mergeCell ref="B1:D1"/>
    <mergeCell ref="B2:D2"/>
    <mergeCell ref="B3:D3"/>
    <mergeCell ref="E5:E6"/>
  </mergeCells>
  <phoneticPr fontId="34" type="noConversion"/>
  <conditionalFormatting sqref="B1:B3">
    <cfRule type="containsBlanks" dxfId="7" priority="3">
      <formula>LEN(TRIM(B1))=0</formula>
    </cfRule>
  </conditionalFormatting>
  <conditionalFormatting sqref="A15:F65536">
    <cfRule type="containsBlanks" dxfId="6" priority="2">
      <formula>LEN(TRIM(A15))=0</formula>
    </cfRule>
  </conditionalFormatting>
  <conditionalFormatting sqref="A9:F14">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sqref="A1:H1"/>
    </sheetView>
  </sheetViews>
  <sheetFormatPr defaultRowHeight="14.25"/>
  <sheetData>
    <row r="1" spans="1:11" ht="15">
      <c r="A1" s="166" t="s">
        <v>1088</v>
      </c>
      <c r="B1" s="166"/>
      <c r="C1" s="166"/>
      <c r="D1" s="166"/>
      <c r="E1" s="166"/>
      <c r="F1" s="166"/>
      <c r="G1" s="166"/>
      <c r="H1" s="166"/>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pane="bottomLeft" activeCell="D17" sqref="D17"/>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5" t="str">
        <f>IF('1_GO'!C3="","",'1_GO'!C3)</f>
        <v>Muhasebat İşlemleri</v>
      </c>
      <c r="C1" s="155"/>
      <c r="D1" s="155"/>
      <c r="E1" s="35" t="s">
        <v>808</v>
      </c>
      <c r="F1" s="14"/>
      <c r="G1" s="14"/>
    </row>
    <row r="2" spans="1:7">
      <c r="A2" s="1" t="s">
        <v>786</v>
      </c>
      <c r="B2" s="156" t="str">
        <f>IF('1_GO'!C4="","",'1_GO'!C4)</f>
        <v>Ödeme İşlemleri</v>
      </c>
      <c r="C2" s="156"/>
      <c r="D2" s="156"/>
      <c r="E2" s="14"/>
      <c r="F2" s="14"/>
      <c r="G2" s="14"/>
    </row>
    <row r="3" spans="1:7">
      <c r="A3" s="1" t="s">
        <v>785</v>
      </c>
      <c r="B3" s="157" t="str">
        <f>IF('1_GO'!C5="","",'1_GO'!C5)</f>
        <v>Diğer Emanet İşlemleri Süreci</v>
      </c>
      <c r="C3" s="157"/>
      <c r="D3" s="157"/>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25.5">
      <c r="A10" s="29">
        <v>1</v>
      </c>
      <c r="B10" s="30" t="s">
        <v>1089</v>
      </c>
      <c r="C10" s="30" t="s">
        <v>1081</v>
      </c>
      <c r="D10" s="30" t="s">
        <v>1082</v>
      </c>
      <c r="E10" s="30" t="s">
        <v>1083</v>
      </c>
      <c r="F10" s="30" t="s">
        <v>1084</v>
      </c>
      <c r="G10" s="30" t="s">
        <v>1084</v>
      </c>
    </row>
  </sheetData>
  <sheetProtection formatCells="0" selectLockedCells="1"/>
  <mergeCells count="3">
    <mergeCell ref="B1:D1"/>
    <mergeCell ref="B2:D2"/>
    <mergeCell ref="B3:D3"/>
  </mergeCells>
  <phoneticPr fontId="3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view="pageBreakPreview" zoomScaleNormal="100" zoomScaleSheetLayoutView="100" workbookViewId="0">
      <selection activeCell="A10" sqref="A10: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5" t="str">
        <f>IF('1_GO'!C3="","",'1_GO'!C3)</f>
        <v>Muhasebat İşlemleri</v>
      </c>
      <c r="C1" s="155"/>
      <c r="D1" s="155"/>
      <c r="E1" s="35" t="s">
        <v>808</v>
      </c>
      <c r="F1" s="14"/>
    </row>
    <row r="2" spans="1:6">
      <c r="A2" s="1" t="s">
        <v>786</v>
      </c>
      <c r="B2" s="156" t="str">
        <f>IF('1_GO'!C4="","",'1_GO'!C4)</f>
        <v>Ödeme İşlemleri</v>
      </c>
      <c r="C2" s="156"/>
      <c r="D2" s="156"/>
      <c r="E2" s="14"/>
      <c r="F2" s="14"/>
    </row>
    <row r="3" spans="1:6">
      <c r="A3" s="1" t="s">
        <v>785</v>
      </c>
      <c r="B3" s="157" t="str">
        <f>IF('1_GO'!C5="","",'1_GO'!C5)</f>
        <v>Diğer Emanet İşlemleri Süreci</v>
      </c>
      <c r="C3" s="157"/>
      <c r="D3" s="157"/>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1102</v>
      </c>
      <c r="C10" s="29" t="s">
        <v>1103</v>
      </c>
      <c r="D10" s="117" t="s">
        <v>1104</v>
      </c>
      <c r="E10" s="29" t="s">
        <v>880</v>
      </c>
      <c r="F10" s="29" t="s">
        <v>1105</v>
      </c>
    </row>
  </sheetData>
  <sheetProtection selectLockedCells="1"/>
  <mergeCells count="3">
    <mergeCell ref="B1:D1"/>
    <mergeCell ref="B2:D2"/>
    <mergeCell ref="B3:D3"/>
  </mergeCells>
  <phoneticPr fontId="34" type="noConversion"/>
  <conditionalFormatting sqref="B1:B3">
    <cfRule type="containsBlanks" dxfId="2" priority="4">
      <formula>LEN(TRIM(B1))=0</formula>
    </cfRule>
  </conditionalFormatting>
  <conditionalFormatting sqref="A11:F65536">
    <cfRule type="containsBlanks" dxfId="1" priority="3">
      <formula>LEN(TRIM(A11))=0</formula>
    </cfRule>
  </conditionalFormatting>
  <conditionalFormatting sqref="A10:F10">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151" activePane="bottomRight" state="frozen"/>
      <selection pane="topRight" activeCell="B1" sqref="B1"/>
      <selection pane="bottomLeft" activeCell="A2" sqref="A2"/>
      <selection pane="bottomRight" activeCell="A164" sqref="A164:XFD16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7" t="s">
        <v>909</v>
      </c>
      <c r="B28" s="22" t="s">
        <v>910</v>
      </c>
      <c r="C28" s="22" t="s">
        <v>911</v>
      </c>
      <c r="D28" s="22" t="s">
        <v>912</v>
      </c>
    </row>
    <row r="29" spans="1:4" ht="63.75">
      <c r="A29" s="168"/>
      <c r="B29" s="22" t="s">
        <v>913</v>
      </c>
      <c r="C29" s="22" t="s">
        <v>911</v>
      </c>
      <c r="D29" s="22" t="s">
        <v>912</v>
      </c>
    </row>
    <row r="30" spans="1:4" ht="51">
      <c r="A30" s="169"/>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0" t="s">
        <v>924</v>
      </c>
      <c r="B33" s="22" t="s">
        <v>925</v>
      </c>
      <c r="C33" s="22" t="s">
        <v>926</v>
      </c>
      <c r="D33" s="22" t="s">
        <v>927</v>
      </c>
    </row>
    <row r="34" spans="1:4" ht="51">
      <c r="A34" s="171"/>
      <c r="B34" s="22" t="s">
        <v>928</v>
      </c>
      <c r="C34" s="22" t="s">
        <v>929</v>
      </c>
      <c r="D34" s="22" t="s">
        <v>930</v>
      </c>
    </row>
    <row r="35" spans="1:4" ht="51">
      <c r="A35" s="21" t="s">
        <v>931</v>
      </c>
      <c r="B35" s="22" t="s">
        <v>932</v>
      </c>
      <c r="C35" s="22" t="s">
        <v>931</v>
      </c>
      <c r="D35" s="22" t="s">
        <v>933</v>
      </c>
    </row>
    <row r="36" spans="1:4" ht="25.5">
      <c r="A36" s="170" t="s">
        <v>934</v>
      </c>
      <c r="B36" s="22" t="s">
        <v>935</v>
      </c>
      <c r="C36" s="22" t="s">
        <v>936</v>
      </c>
      <c r="D36" s="22" t="s">
        <v>937</v>
      </c>
    </row>
    <row r="37" spans="1:4" ht="25.5">
      <c r="A37" s="172"/>
      <c r="B37" s="22" t="s">
        <v>938</v>
      </c>
      <c r="C37" s="22" t="s">
        <v>936</v>
      </c>
      <c r="D37" s="22" t="s">
        <v>937</v>
      </c>
    </row>
    <row r="38" spans="1:4" ht="38.25">
      <c r="A38" s="171"/>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topLeftCell="B1" zoomScaleNormal="90" zoomScaleSheetLayoutView="100" workbookViewId="0">
      <selection activeCell="G7" sqref="G7"/>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view="pageBreakPreview" topLeftCell="A46" zoomScaleNormal="120" zoomScaleSheetLayoutView="100" zoomScalePageLayoutView="120" workbookViewId="0">
      <selection activeCell="D54" sqref="D54"/>
    </sheetView>
  </sheetViews>
  <sheetFormatPr defaultRowHeight="14.25"/>
  <cols>
    <col min="1" max="1" width="10.625" customWidth="1"/>
    <col min="4" max="4" width="7.875" customWidth="1"/>
    <col min="5" max="5" width="18.875" customWidth="1"/>
    <col min="8" max="8" width="13.875" customWidth="1"/>
  </cols>
  <sheetData>
    <row r="1" spans="1:9">
      <c r="A1" s="133" t="s">
        <v>1101</v>
      </c>
      <c r="B1" s="133"/>
      <c r="C1" s="133"/>
      <c r="D1" s="133"/>
      <c r="E1" s="133"/>
      <c r="F1" s="133"/>
      <c r="G1" s="133"/>
      <c r="H1" s="133"/>
      <c r="I1" s="133"/>
    </row>
    <row r="2" spans="1:9">
      <c r="A2" s="133" t="s">
        <v>1073</v>
      </c>
      <c r="B2" s="133"/>
      <c r="C2" s="133"/>
      <c r="D2" s="133"/>
      <c r="E2" s="133"/>
      <c r="F2" s="133"/>
      <c r="G2" s="133"/>
      <c r="H2" s="133"/>
      <c r="I2" s="133"/>
    </row>
    <row r="3" spans="1:9" ht="15">
      <c r="A3" s="143" t="s">
        <v>1087</v>
      </c>
      <c r="B3" s="143"/>
      <c r="C3" s="143"/>
      <c r="D3" s="143"/>
      <c r="E3" s="143"/>
      <c r="F3" s="143"/>
      <c r="G3" s="143"/>
      <c r="H3" s="143"/>
      <c r="I3" s="143"/>
    </row>
    <row r="4" spans="1:9" ht="18">
      <c r="A4" s="115"/>
      <c r="B4" s="115"/>
      <c r="C4" s="115"/>
      <c r="D4" s="115"/>
      <c r="E4" s="115"/>
      <c r="F4" s="115"/>
      <c r="G4" s="115"/>
      <c r="H4" s="115"/>
      <c r="I4" s="115"/>
    </row>
    <row r="29" spans="1:1">
      <c r="A29" s="116"/>
    </row>
    <row r="44" spans="1:9" ht="15" thickBot="1"/>
    <row r="45" spans="1:9">
      <c r="A45" s="134" t="s">
        <v>1048</v>
      </c>
      <c r="B45" s="135"/>
      <c r="C45" s="135"/>
      <c r="D45" s="136"/>
      <c r="E45" s="134" t="s">
        <v>1049</v>
      </c>
      <c r="F45" s="135"/>
      <c r="G45" s="135"/>
      <c r="H45" s="135"/>
      <c r="I45" s="136"/>
    </row>
    <row r="46" spans="1:9" ht="18.75" customHeight="1">
      <c r="A46" s="140" t="s">
        <v>1102</v>
      </c>
      <c r="B46" s="141"/>
      <c r="C46" s="141"/>
      <c r="D46" s="142"/>
      <c r="E46" s="140" t="s">
        <v>1100</v>
      </c>
      <c r="F46" s="141"/>
      <c r="G46" s="141"/>
      <c r="H46" s="141"/>
      <c r="I46" s="142"/>
    </row>
    <row r="47" spans="1:9" ht="42.75" customHeight="1" thickBot="1">
      <c r="A47" s="137" t="s">
        <v>1105</v>
      </c>
      <c r="B47" s="138"/>
      <c r="C47" s="138"/>
      <c r="D47" s="139"/>
      <c r="E47" s="137" t="s">
        <v>1086</v>
      </c>
      <c r="F47" s="138"/>
      <c r="G47" s="138"/>
      <c r="H47" s="138"/>
      <c r="I47" s="139"/>
    </row>
  </sheetData>
  <mergeCells count="9">
    <mergeCell ref="A1:I1"/>
    <mergeCell ref="A2:I2"/>
    <mergeCell ref="A45:D45"/>
    <mergeCell ref="E45:I45"/>
    <mergeCell ref="A47:D47"/>
    <mergeCell ref="E47:I47"/>
    <mergeCell ref="E46:I46"/>
    <mergeCell ref="A46:D46"/>
    <mergeCell ref="A3:I3"/>
  </mergeCells>
  <phoneticPr fontId="34" type="noConversion"/>
  <pageMargins left="0.70866141732283472" right="0.11811023622047245" top="0.55118110236220474" bottom="0.55118110236220474" header="0.31496062992125984" footer="0.31496062992125984"/>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 sqref="B1:C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4" t="s">
        <v>1107</v>
      </c>
      <c r="C1" s="145"/>
      <c r="D1" s="35" t="s">
        <v>808</v>
      </c>
    </row>
    <row r="2" spans="1:4">
      <c r="A2" s="1" t="s">
        <v>786</v>
      </c>
      <c r="B2" s="146" t="str">
        <f>IF('1_GO'!C4="","",'1_GO'!C4)</f>
        <v>Ödeme İşlemleri</v>
      </c>
      <c r="C2" s="147"/>
    </row>
    <row r="3" spans="1:4">
      <c r="A3" s="1" t="s">
        <v>785</v>
      </c>
      <c r="B3" s="148" t="str">
        <f>IF('1_GO'!C5="","",'1_GO'!C5)</f>
        <v>Diğer Emanet İşlemleri Süreci</v>
      </c>
      <c r="C3" s="149"/>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1057</v>
      </c>
      <c r="C9" s="12">
        <v>7</v>
      </c>
    </row>
    <row r="10" spans="1:4">
      <c r="A10" s="12">
        <v>2</v>
      </c>
      <c r="B10" s="12" t="s">
        <v>1058</v>
      </c>
      <c r="C10" s="12">
        <v>5</v>
      </c>
    </row>
    <row r="11" spans="1:4">
      <c r="A11" s="12">
        <v>3</v>
      </c>
      <c r="B11" s="12" t="s">
        <v>1060</v>
      </c>
      <c r="C11" s="12">
        <v>0</v>
      </c>
    </row>
    <row r="12" spans="1:4">
      <c r="A12" s="12">
        <v>4</v>
      </c>
      <c r="B12" s="12" t="s">
        <v>1059</v>
      </c>
      <c r="C12" s="12">
        <v>1</v>
      </c>
    </row>
  </sheetData>
  <sheetProtection selectLockedCells="1"/>
  <mergeCells count="3">
    <mergeCell ref="B1:C1"/>
    <mergeCell ref="B2:C2"/>
    <mergeCell ref="B3:C3"/>
  </mergeCells>
  <phoneticPr fontId="34" type="noConversion"/>
  <conditionalFormatting sqref="B1:C3">
    <cfRule type="containsBlanks" dxfId="35" priority="3">
      <formula>LEN(TRIM(B1))=0</formula>
    </cfRule>
  </conditionalFormatting>
  <conditionalFormatting sqref="A9:B150 A151:C65324">
    <cfRule type="containsBlanks" dxfId="34" priority="2">
      <formula>LEN(TRIM(A9))=0</formula>
    </cfRule>
  </conditionalFormatting>
  <conditionalFormatting sqref="C9:C150">
    <cfRule type="containsBlanks" dxfId="33"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 sqref="B1:C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4" t="s">
        <v>1107</v>
      </c>
      <c r="C1" s="145"/>
      <c r="D1" s="35" t="s">
        <v>808</v>
      </c>
    </row>
    <row r="2" spans="1:4">
      <c r="A2" s="1" t="s">
        <v>786</v>
      </c>
      <c r="B2" s="146" t="str">
        <f>IF('1_GO'!C4="","",'1_GO'!C4)</f>
        <v>Ödeme İşlemleri</v>
      </c>
      <c r="C2" s="147"/>
    </row>
    <row r="3" spans="1:4">
      <c r="A3" s="1" t="s">
        <v>785</v>
      </c>
      <c r="B3" s="148" t="str">
        <f>IF('1_GO'!C5="","",'1_GO'!C5)</f>
        <v>Diğer Emanet İşlemleri Süreci</v>
      </c>
      <c r="C3" s="149"/>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1061</v>
      </c>
      <c r="C9" s="12">
        <v>18</v>
      </c>
    </row>
    <row r="10" spans="1:4">
      <c r="A10" s="12">
        <v>2</v>
      </c>
      <c r="B10" s="12" t="s">
        <v>1062</v>
      </c>
      <c r="C10" s="12">
        <v>5</v>
      </c>
    </row>
    <row r="11" spans="1:4">
      <c r="A11" s="12">
        <v>3</v>
      </c>
      <c r="B11" s="12" t="s">
        <v>1076</v>
      </c>
      <c r="C11" s="12">
        <v>1</v>
      </c>
    </row>
    <row r="12" spans="1:4">
      <c r="A12" s="12">
        <v>4</v>
      </c>
      <c r="B12" s="12" t="s">
        <v>1063</v>
      </c>
      <c r="C12" s="12">
        <v>1</v>
      </c>
    </row>
    <row r="13" spans="1:4">
      <c r="A13" s="12">
        <v>5</v>
      </c>
      <c r="B13" s="12" t="s">
        <v>1106</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2" priority="4">
      <formula>LEN(TRIM(B1))=0</formula>
    </cfRule>
  </conditionalFormatting>
  <conditionalFormatting sqref="A130:C65536">
    <cfRule type="containsBlanks" dxfId="31" priority="3">
      <formula>LEN(TRIM(A130))=0</formula>
    </cfRule>
  </conditionalFormatting>
  <conditionalFormatting sqref="A9:B105">
    <cfRule type="containsBlanks" dxfId="30" priority="2">
      <formula>LEN(TRIM(A9))=0</formula>
    </cfRule>
  </conditionalFormatting>
  <conditionalFormatting sqref="C9:C105">
    <cfRule type="containsBlanks" dxfId="29" priority="1">
      <formula>LEN(TRIM(C9))=0</formula>
    </cfRule>
  </conditionalFormatting>
  <hyperlinks>
    <hyperlink ref="D1" location="'1_GO'!A1" display="Anasayfa"/>
  </hyperlinks>
  <pageMargins left="0.7" right="0.7" top="0.75" bottom="0.75" header="0.3" footer="0.3"/>
  <pageSetup paperSize="9" scale="8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1"/>
  <sheetViews>
    <sheetView view="pageBreakPreview" topLeftCell="A2" zoomScaleNormal="100" zoomScaleSheetLayoutView="100" workbookViewId="0">
      <selection activeCell="B31" sqref="B31"/>
    </sheetView>
  </sheetViews>
  <sheetFormatPr defaultRowHeight="12.75"/>
  <cols>
    <col min="1" max="1" width="5" style="12" customWidth="1"/>
    <col min="2" max="2" width="71.375" style="12" customWidth="1"/>
    <col min="3" max="16384" width="9" style="2"/>
  </cols>
  <sheetData>
    <row r="1" spans="1:3">
      <c r="A1" s="1" t="s">
        <v>784</v>
      </c>
      <c r="B1" s="13"/>
      <c r="C1" s="35" t="s">
        <v>808</v>
      </c>
    </row>
    <row r="2" spans="1:3">
      <c r="A2" s="1" t="s">
        <v>786</v>
      </c>
      <c r="B2" s="4" t="str">
        <f>IF('1_GO'!C4="","",'1_GO'!C4)</f>
        <v>Ödeme İşlemleri</v>
      </c>
    </row>
    <row r="3" spans="1:3">
      <c r="A3" s="1" t="s">
        <v>785</v>
      </c>
      <c r="B3" s="5" t="str">
        <f>IF('1_GO'!C5="","",'1_GO'!C5)</f>
        <v>Diğer Emanet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1064</v>
      </c>
    </row>
    <row r="31" spans="2:2">
      <c r="B31" s="12" t="s">
        <v>1107</v>
      </c>
    </row>
  </sheetData>
  <sheetProtection selectLockedCells="1"/>
  <phoneticPr fontId="34"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9" style="12" customWidth="1"/>
    <col min="3" max="16384" width="9" style="2"/>
  </cols>
  <sheetData>
    <row r="1" spans="1:3">
      <c r="A1" s="1" t="s">
        <v>784</v>
      </c>
      <c r="B1" s="13" t="s">
        <v>1107</v>
      </c>
      <c r="C1" s="35" t="s">
        <v>808</v>
      </c>
    </row>
    <row r="2" spans="1:3">
      <c r="A2" s="1" t="s">
        <v>786</v>
      </c>
      <c r="B2" s="4" t="str">
        <f>IF('1_GO'!C4="","",'1_GO'!C4)</f>
        <v>Ödeme İşlemleri</v>
      </c>
    </row>
    <row r="3" spans="1:3">
      <c r="A3" s="1" t="s">
        <v>785</v>
      </c>
      <c r="B3" s="5" t="str">
        <f>IF('1_GO'!C5="","",'1_GO'!C5)</f>
        <v>Diğer Emanet İşlemleri Süreci</v>
      </c>
    </row>
    <row r="4" spans="1:3">
      <c r="A4" s="2"/>
      <c r="B4" s="2"/>
    </row>
    <row r="5" spans="1:3" ht="18">
      <c r="A5" s="6" t="s">
        <v>443</v>
      </c>
      <c r="B5" s="8"/>
    </row>
    <row r="6" spans="1:3">
      <c r="A6" s="9"/>
      <c r="B6" s="11"/>
    </row>
    <row r="7" spans="1:3">
      <c r="A7" s="3"/>
      <c r="B7" s="2"/>
    </row>
    <row r="8" spans="1:3">
      <c r="A8" s="1" t="s">
        <v>782</v>
      </c>
      <c r="B8" s="1" t="s">
        <v>800</v>
      </c>
    </row>
    <row r="9" spans="1:3" ht="63.75">
      <c r="A9" s="12">
        <v>1</v>
      </c>
      <c r="B9" s="36" t="s">
        <v>1094</v>
      </c>
    </row>
  </sheetData>
  <sheetProtection selectLockedCells="1"/>
  <phoneticPr fontId="34" type="noConversion"/>
  <conditionalFormatting sqref="B1:B3">
    <cfRule type="containsBlanks" dxfId="26" priority="2">
      <formula>LEN(TRIM(B1))=0</formula>
    </cfRule>
  </conditionalFormatting>
  <conditionalFormatting sqref="A9:B65536">
    <cfRule type="containsBlanks" dxfId="25"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1"/>
  <sheetViews>
    <sheetView view="pageBreakPreview" zoomScaleNormal="100" zoomScaleSheetLayoutView="100" workbookViewId="0">
      <selection activeCell="B1" sqref="B1"/>
    </sheetView>
  </sheetViews>
  <sheetFormatPr defaultRowHeight="12.75"/>
  <cols>
    <col min="1" max="1" width="5" style="12" customWidth="1"/>
    <col min="2" max="2" width="80.25" style="12" customWidth="1"/>
    <col min="3" max="16384" width="9" style="2"/>
  </cols>
  <sheetData>
    <row r="1" spans="1:3">
      <c r="A1" s="1" t="s">
        <v>784</v>
      </c>
      <c r="B1" s="13" t="s">
        <v>1107</v>
      </c>
      <c r="C1" s="35" t="s">
        <v>808</v>
      </c>
    </row>
    <row r="2" spans="1:3">
      <c r="A2" s="1" t="s">
        <v>786</v>
      </c>
      <c r="B2" s="4" t="str">
        <f>IF('1_GO'!C4="","",'1_GO'!C4)</f>
        <v>Ödeme İşlemleri</v>
      </c>
    </row>
    <row r="3" spans="1:3">
      <c r="A3" s="1" t="s">
        <v>785</v>
      </c>
      <c r="B3" s="5" t="str">
        <f>IF('1_GO'!C5="","",'1_GO'!C5)</f>
        <v>Diğer Emanet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1090</v>
      </c>
    </row>
    <row r="10" spans="1:3">
      <c r="A10" s="12">
        <v>2</v>
      </c>
      <c r="B10" s="12" t="s">
        <v>1091</v>
      </c>
    </row>
    <row r="11" spans="1:3">
      <c r="A11" s="12">
        <v>3</v>
      </c>
      <c r="B11" s="12" t="s">
        <v>1066</v>
      </c>
    </row>
  </sheetData>
  <sheetProtection selectLockedCells="1"/>
  <phoneticPr fontId="34" type="noConversion"/>
  <conditionalFormatting sqref="B1:B3">
    <cfRule type="containsBlanks" dxfId="24" priority="3">
      <formula>LEN(TRIM(B1))=0</formula>
    </cfRule>
  </conditionalFormatting>
  <conditionalFormatting sqref="A10:B65536 A9">
    <cfRule type="containsBlanks" dxfId="23" priority="2">
      <formula>LEN(TRIM(A9))=0</formula>
    </cfRule>
  </conditionalFormatting>
  <conditionalFormatting sqref="B9">
    <cfRule type="containsBlanks" dxfId="22"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5" style="12" customWidth="1"/>
    <col min="2" max="2" width="78" style="12" customWidth="1"/>
    <col min="3" max="16384" width="9" style="2"/>
  </cols>
  <sheetData>
    <row r="1" spans="1:3">
      <c r="A1" s="1" t="s">
        <v>784</v>
      </c>
      <c r="B1" s="13" t="s">
        <v>1107</v>
      </c>
      <c r="C1" s="35" t="s">
        <v>808</v>
      </c>
    </row>
    <row r="2" spans="1:3">
      <c r="A2" s="1" t="s">
        <v>786</v>
      </c>
      <c r="B2" s="4" t="str">
        <f>IF('1_GO'!C4="","",'1_GO'!C4)</f>
        <v>Ödeme İşlemleri</v>
      </c>
    </row>
    <row r="3" spans="1:3">
      <c r="A3" s="1" t="s">
        <v>785</v>
      </c>
      <c r="B3" s="5" t="str">
        <f>IF('1_GO'!C5="","",'1_GO'!C5)</f>
        <v>Diğer Emanet İşlemleri Süreci</v>
      </c>
    </row>
    <row r="4" spans="1:3">
      <c r="A4" s="2"/>
      <c r="B4" s="2"/>
    </row>
    <row r="5" spans="1:3" ht="18">
      <c r="A5" s="6" t="s">
        <v>445</v>
      </c>
      <c r="B5" s="8"/>
    </row>
    <row r="6" spans="1:3">
      <c r="A6" s="9"/>
      <c r="B6" s="11"/>
    </row>
    <row r="7" spans="1:3">
      <c r="A7" s="3"/>
      <c r="B7" s="2"/>
    </row>
    <row r="8" spans="1:3">
      <c r="A8" s="1" t="s">
        <v>782</v>
      </c>
      <c r="B8" s="1" t="s">
        <v>802</v>
      </c>
    </row>
    <row r="9" spans="1:3">
      <c r="A9" s="111" t="s">
        <v>1065</v>
      </c>
      <c r="B9" s="111" t="s">
        <v>1066</v>
      </c>
    </row>
    <row r="10" spans="1:3">
      <c r="A10" s="111" t="s">
        <v>1092</v>
      </c>
      <c r="B10" s="111" t="s">
        <v>1090</v>
      </c>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2015-02-05T08:02:40Z</cp:lastPrinted>
  <dcterms:created xsi:type="dcterms:W3CDTF">2011-03-10T05:19:50Z</dcterms:created>
  <dcterms:modified xsi:type="dcterms:W3CDTF">2015-02-05T08:02:43Z</dcterms:modified>
</cp:coreProperties>
</file>