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'37_P_Ac'!$A$1:$M$41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<sst xmlns="http://schemas.openxmlformats.org/spreadsheetml/2006/main" count="1619" uniqueCount="1108">
  <si>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</si>
  <si>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</si>
  <si>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</si>
  <si>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</si>
  <si>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</si>
  <si>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</si>
  <si>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</si>
  <si>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</si>
  <si>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</si>
  <si>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</si>
  <si>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</si>
  <si>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</si>
  <si>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</si>
  <si>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</si>
  <si>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</si>
  <si>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</si>
  <si>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</si>
  <si>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</si>
  <si>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</si>
  <si>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</si>
  <si>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</si>
  <si>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</si>
  <si>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</si>
  <si>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</si>
  <si>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</si>
  <si>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</si>
  <si>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</si>
  <si>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</si>
  <si>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</si>
  <si>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</si>
  <si>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</si>
  <si>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</si>
  <si>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</si>
  <si>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</si>
  <si>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</si>
  <si>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</si>
  <si>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</si>
  <si>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</si>
  <si>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</si>
  <si>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</si>
  <si>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</si>
  <si>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</si>
  <si>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</si>
  <si>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</si>
  <si>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</si>
  <si>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</si>
  <si>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</si>
  <si>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</si>
  <si>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</si>
  <si>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</si>
  <si>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</si>
  <si>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</si>
  <si>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</si>
  <si>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</si>
  <si>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</si>
  <si>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</si>
  <si>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</si>
  <si>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</si>
  <si>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</si>
  <si>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</si>
  <si>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</si>
  <si>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</si>
  <si>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</si>
  <si>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</si>
  <si>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</si>
  <si>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</si>
  <si>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</si>
  <si>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</si>
  <si>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</si>
  <si>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</si>
  <si>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</si>
  <si>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</si>
  <si>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</si>
  <si>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</si>
  <si>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</si>
  <si>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</si>
  <si>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</si>
  <si>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</si>
  <si>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</si>
  <si>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</si>
  <si>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</si>
  <si>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</si>
  <si>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</si>
  <si>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</si>
  <si>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</si>
  <si>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</si>
  <si>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</si>
  <si>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</si>
  <si>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</si>
  <si>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</si>
  <si>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</si>
  <si>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</si>
  <si>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</si>
  <si>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</si>
  <si>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</si>
  <si>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</si>
  <si>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</si>
  <si>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</si>
  <si>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</si>
  <si>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</si>
  <si>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</si>
  <si>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</si>
  <si>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</si>
  <si>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</si>
  <si>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</si>
  <si>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</si>
  <si>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</si>
  <si>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</si>
  <si>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</si>
  <si>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</si>
  <si>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</si>
  <si>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</si>
  <si>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</si>
  <si>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</si>
  <si>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</si>
  <si>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</si>
  <si>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</si>
  <si>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</si>
  <si>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</si>
  <si>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</si>
  <si>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</si>
  <si>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</si>
  <si>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</si>
  <si>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</si>
  <si>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</si>
  <si>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</si>
  <si>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</si>
  <si>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</si>
  <si>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</si>
  <si>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</si>
  <si>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</si>
  <si>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</si>
  <si>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</si>
  <si>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</si>
  <si>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</si>
  <si>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</si>
  <si>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</si>
  <si>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</si>
  <si>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</si>
  <si>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</si>
  <si>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</si>
  <si>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</si>
  <si>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</si>
  <si>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</si>
  <si>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</si>
  <si>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</si>
  <si>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</si>
  <si>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</si>
  <si>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</si>
  <si>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</si>
  <si>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</si>
  <si>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</si>
  <si>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</si>
  <si>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</si>
  <si>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</si>
  <si>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</si>
  <si>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</si>
  <si>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</si>
  <si>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</si>
  <si>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</si>
  <si>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</si>
  <si>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</si>
  <si>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</si>
  <si>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</si>
  <si>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</si>
  <si>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</si>
  <si>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</si>
  <si>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</si>
  <si>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</si>
  <si>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</si>
  <si>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</si>
  <si>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</si>
  <si>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</si>
  <si>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</si>
  <si>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</si>
  <si>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</si>
  <si>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</si>
  <si>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</si>
  <si>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</si>
  <si>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</si>
  <si>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</si>
  <si>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</si>
  <si>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</si>
  <si>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</si>
  <si>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</si>
  <si>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</si>
  <si>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</si>
  <si>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</si>
  <si>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</si>
  <si>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</si>
  <si>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</si>
  <si>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</si>
  <si>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</si>
  <si>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</si>
  <si>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</si>
  <si>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</si>
  <si>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</si>
  <si>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</si>
  <si>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</si>
  <si>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</si>
  <si>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</si>
  <si>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</si>
  <si>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</si>
  <si>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</si>
  <si>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</si>
  <si>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</si>
  <si>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</si>
  <si>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</si>
  <si>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</si>
  <si>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</si>
  <si>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</si>
  <si>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</si>
  <si>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</si>
  <si>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</si>
  <si>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</si>
  <si>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</si>
  <si>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</si>
  <si>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</si>
  <si>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</si>
  <si>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</si>
  <si>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</si>
  <si>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</si>
  <si>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</si>
  <si>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</si>
  <si>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</si>
  <si>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</si>
  <si>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</si>
  <si>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</si>
  <si>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</si>
  <si>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</si>
  <si>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</si>
  <si>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</si>
  <si>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</si>
  <si>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</si>
  <si>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</si>
  <si>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</si>
  <si>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</si>
  <si>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</si>
  <si>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</si>
  <si>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</si>
  <si>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</si>
  <si>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</si>
  <si>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</si>
  <si>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</si>
  <si>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</si>
  <si>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</si>
  <si>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</si>
  <si>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</si>
  <si>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</si>
  <si>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</si>
  <si>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</si>
  <si>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</si>
  <si>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</si>
  <si>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</si>
  <si>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</si>
  <si>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</si>
  <si>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</si>
  <si>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</si>
  <si>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</si>
  <si>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</si>
  <si>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</si>
  <si>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</si>
  <si>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</si>
  <si>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</si>
  <si>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</si>
  <si>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</si>
  <si>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</si>
  <si>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</si>
  <si>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</si>
  <si>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</si>
  <si>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</si>
  <si>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</si>
  <si>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</si>
  <si>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</si>
  <si>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</si>
  <si>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</si>
  <si>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</si>
  <si>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</si>
  <si>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</si>
  <si>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</si>
  <si>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</si>
  <si>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</si>
  <si>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</si>
  <si>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</si>
  <si>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</si>
  <si>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</si>
  <si>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</si>
  <si>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</si>
  <si>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</si>
  <si>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</si>
  <si>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</si>
  <si>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</si>
  <si>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</si>
  <si>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</si>
  <si>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</si>
  <si>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</si>
  <si>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</si>
  <si>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</si>
  <si>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</si>
  <si>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</si>
  <si>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</si>
  <si>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</si>
  <si>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</si>
  <si>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</si>
  <si>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</si>
  <si>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</si>
  <si>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</si>
  <si>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</si>
  <si>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</si>
  <si>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</si>
  <si>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</si>
  <si>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</si>
  <si>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</si>
  <si>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</si>
  <si>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</si>
  <si>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</si>
  <si>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</si>
  <si>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</si>
  <si>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</si>
  <si>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</si>
  <si>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</si>
  <si>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</si>
  <si>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</si>
  <si>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</si>
  <si>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</si>
  <si>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</si>
  <si>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</si>
  <si>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</si>
  <si>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</si>
  <si>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</si>
  <si>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</si>
  <si>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</si>
  <si>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</si>
  <si>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</si>
  <si>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</si>
  <si>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</si>
  <si>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</si>
  <si>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</si>
  <si>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</si>
  <si>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</si>
  <si>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</si>
  <si>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</si>
  <si>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</si>
  <si>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</si>
  <si>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</si>
  <si>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</si>
  <si>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</si>
  <si>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</si>
  <si>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</si>
  <si>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</si>
  <si>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</si>
  <si>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</si>
  <si>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</si>
  <si>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</si>
  <si>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</si>
  <si>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</si>
  <si>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</si>
  <si>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</si>
  <si>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</si>
  <si>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</si>
  <si>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</si>
  <si>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</si>
  <si>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</si>
  <si>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</si>
  <si>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</si>
  <si>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</si>
  <si>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</si>
  <si>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</si>
  <si>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</si>
  <si>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</si>
  <si>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</si>
  <si>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</si>
  <si>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</si>
  <si>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</si>
  <si>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</si>
  <si>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</si>
  <si>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</si>
  <si>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</si>
  <si>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</si>
  <si>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</si>
  <si>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</si>
  <si>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</si>
  <si>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</si>
  <si>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</si>
  <si>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</si>
  <si>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</si>
  <si>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</si>
  <si>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</si>
  <si>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</si>
  <si>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</si>
  <si>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</si>
  <si>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</si>
  <si>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</si>
  <si>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</si>
  <si>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</si>
  <si>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</si>
  <si>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</si>
  <si>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</si>
  <si>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</si>
  <si>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</si>
  <si>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</si>
  <si>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</si>
  <si>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</si>
  <si>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</si>
  <si>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</si>
  <si>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</si>
  <si>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</si>
  <si>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</si>
  <si>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</si>
  <si>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</si>
  <si>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</si>
  <si>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</si>
  <si>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</si>
  <si>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</si>
  <si>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</si>
  <si>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</si>
  <si>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</si>
  <si>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</si>
  <si>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</si>
  <si>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</si>
  <si>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</si>
  <si>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</si>
  <si>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</si>
  <si>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</si>
  <si>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</si>
  <si>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</si>
  <si>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</si>
  <si>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</si>
  <si>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</si>
  <si>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</si>
  <si>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</si>
  <si>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</si>
  <si>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</si>
  <si>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</si>
  <si>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</si>
  <si>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</si>
  <si>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</si>
  <si>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</si>
  <si>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</si>
  <si>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</si>
  <si>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</si>
  <si>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</si>
  <si>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</si>
  <si>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</si>
  <si>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</si>
  <si>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</si>
  <si>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</si>
  <si>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</si>
  <si>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</si>
  <si>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</si>
  <si>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</si>
  <si>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</si>
  <si>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</si>
  <si>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</si>
  <si>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</si>
  <si>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</si>
  <si>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</si>
  <si>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</si>
  <si>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</si>
  <si>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</si>
  <si>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</si>
  <si>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</si>
  <si>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</si>
  <si>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</si>
  <si>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</si>
  <si>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</si>
  <si>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</si>
  <si>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</si>
  <si>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</si>
  <si>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</si>
  <si>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</si>
  <si>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</si>
  <si>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</si>
  <si>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</si>
  <si>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</si>
  <si>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</si>
  <si>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</si>
  <si>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</si>
  <si>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</si>
  <si>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</si>
  <si>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</si>
  <si>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</si>
  <si>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</si>
  <si>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</si>
  <si>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</si>
  <si>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</si>
  <si>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</si>
  <si>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</si>
  <si>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</si>
  <si>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</si>
  <si>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</si>
  <si>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</si>
  <si>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</si>
  <si>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</si>
  <si>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</si>
  <si>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</si>
  <si>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</si>
  <si>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</si>
  <si>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</si>
  <si>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</si>
  <si>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</si>
  <si>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</si>
  <si>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</si>
  <si>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</si>
  <si>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</si>
  <si>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</si>
  <si>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</si>
  <si>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</si>
  <si>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</si>
  <si>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</si>
  <si>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</si>
  <si>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</si>
  <si>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</si>
  <si>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</si>
  <si>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</si>
  <si>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</si>
  <si>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</si>
  <si>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</si>
  <si>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</si>
  <si>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</si>
  <si>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</si>
  <si>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</si>
  <si>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</si>
  <si>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</si>
  <si>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</si>
  <si>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</si>
  <si>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</si>
  <si>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</si>
  <si>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</si>
  <si>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</si>
  <si>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</si>
  <si>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</si>
  <si>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</si>
  <si>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</si>
  <si>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</si>
  <si>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</si>
  <si>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</si>
  <si>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</si>
  <si>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</si>
  <si>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</si>
  <si>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</si>
  <si>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</si>
  <si>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</si>
  <si>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</si>
  <si>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</si>
  <si>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</si>
  <si>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</si>
  <si>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</si>
  <si>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</si>
  <si>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</si>
  <si>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</si>
  <si>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</si>
  <si>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</si>
  <si>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</si>
  <si>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</si>
  <si>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</si>
  <si>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</si>
  <si>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</si>
  <si>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</si>
  <si>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</si>
  <si>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</si>
  <si>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</si>
  <si>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</si>
  <si>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</si>
  <si>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</si>
  <si>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</si>
  <si>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</si>
  <si>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</si>
  <si>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</si>
  <si>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</si>
  <si>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</si>
  <si>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</si>
  <si>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</si>
  <si>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</si>
  <si>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</si>
  <si>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</si>
  <si>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</si>
  <si>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</si>
  <si>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</si>
  <si>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</si>
  <si>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</si>
  <si>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</si>
  <si>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</si>
  <si>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</si>
  <si>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</si>
  <si>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</si>
  <si>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</si>
  <si>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</si>
  <si>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</si>
  <si>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</si>
  <si>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</si>
  <si>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</si>
  <si>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</si>
  <si>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</si>
  <si>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</si>
  <si>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</si>
  <si>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</si>
  <si>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</si>
  <si>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</si>
  <si>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</si>
  <si>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</si>
  <si>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</si>
  <si>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</si>
  <si>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</si>
  <si>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</si>
  <si>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</si>
  <si>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</si>
  <si>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</si>
  <si>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</si>
  <si>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</si>
  <si>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</si>
  <si>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</si>
  <si>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</si>
  <si>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</si>
  <si>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</si>
  <si>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</si>
  <si>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</si>
  <si>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</si>
  <si>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</si>
  <si>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</si>
  <si>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</si>
  <si>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</si>
  <si>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</si>
  <si>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</si>
  <si>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</si>
  <si>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</si>
  <si>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</si>
  <si>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</si>
  <si>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</si>
  <si>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</si>
  <si>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</si>
  <si>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</si>
  <si>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</si>
  <si>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</si>
  <si>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</si>
  <si>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</si>
  <si>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</si>
  <si>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</si>
  <si>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</si>
  <si>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</si>
  <si>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</si>
  <si>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</si>
  <si>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</si>
  <si>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</si>
  <si>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</si>
  <si>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</si>
  <si>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</si>
  <si>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</si>
  <si>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</si>
  <si>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</si>
  <si>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</si>
  <si>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</si>
  <si>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</si>
  <si>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</si>
  <si>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</si>
  <si>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</si>
  <si>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</si>
  <si>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</si>
  <si>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</si>
  <si>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</si>
  <si>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</si>
  <si>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</si>
  <si>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</si>
  <si>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</si>
  <si>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</si>
  <si>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</si>
  <si>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</si>
  <si>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</si>
  <si>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</si>
  <si>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</si>
  <si>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</si>
  <si>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</si>
  <si>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</si>
  <si>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</si>
  <si>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</si>
  <si>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</si>
  <si>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</si>
  <si>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</si>
  <si>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</si>
  <si>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</si>
  <si>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</si>
  <si>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</si>
  <si>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</si>
  <si>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</si>
  <si>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</si>
  <si>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</si>
  <si>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</si>
  <si>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</si>
  <si>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</si>
  <si>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</si>
  <si>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</si>
  <si>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</si>
  <si>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</si>
  <si>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</si>
  <si>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</si>
  <si>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</si>
  <si>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</si>
  <si>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</si>
  <si>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</si>
  <si>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</si>
  <si>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</si>
  <si>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</si>
  <si>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</si>
  <si>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</si>
  <si>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</si>
  <si>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</si>
  <si>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</si>
  <si>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</si>
  <si>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</si>
  <si>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</si>
  <si>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</si>
  <si>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</si>
  <si>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</si>
  <si>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</si>
  <si>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</si>
  <si>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</si>
  <si>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</si>
  <si>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</si>
  <si>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</si>
  <si>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</si>
  <si>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</si>
  <si>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</si>
  <si>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</si>
  <si>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</si>
  <si>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</si>
  <si>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</si>
  <si>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</si>
  <si>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</si>
  <si>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</si>
  <si>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</si>
  <si>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</si>
  <si>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</si>
  <si>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</si>
  <si>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</si>
  <si>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</si>
  <si>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</si>
  <si>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</si>
  <si>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</si>
  <si>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</si>
  <si>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</si>
  <si>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</si>
  <si>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</si>
  <si>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</si>
  <si>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</si>
  <si>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</si>
  <si>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</si>
  <si>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</si>
  <si>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</si>
  <si>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</si>
  <si>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</si>
  <si>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</si>
  <si>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</si>
  <si>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</si>
  <si>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</si>
  <si>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</si>
  <si>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</si>
  <si>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</si>
  <si>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</si>
  <si>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</si>
  <si>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</si>
  <si>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</si>
  <si>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</si>
  <si>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</si>
  <si>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</si>
  <si>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</si>
  <si>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</si>
  <si>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</si>
  <si>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</si>
  <si>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</si>
  <si>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</si>
  <si>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</si>
  <si>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</si>
  <si>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</si>
  <si>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</si>
  <si>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</si>
  <si>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</si>
  <si>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</si>
  <si>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</si>
  <si>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</si>
  <si>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</si>
  <si>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</si>
  <si>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</si>
  <si>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</si>
  <si>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</si>
  <si>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</si>
  <si>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</si>
  <si>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</si>
  <si>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</si>
  <si>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</si>
  <si>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</si>
  <si>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</si>
  <si>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</si>
  <si>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</si>
  <si>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</si>
  <si>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</si>
  <si>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</si>
  <si>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</si>
  <si>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</si>
  <si>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</si>
  <si>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</si>
  <si>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</si>
  <si>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</si>
  <si>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</si>
  <si>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</si>
  <si>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</si>
  <si>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</si>
  <si>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</si>
  <si>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</si>
  <si>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</si>
  <si>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</si>
  <si>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</si>
  <si>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</si>
  <si>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</si>
  <si>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</si>
  <si>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</si>
  <si>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</si>
  <si>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</si>
  <si>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</si>
  <si>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</si>
  <si>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</si>
  <si>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</si>
  <si>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</si>
  <si>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</si>
  <si>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</si>
  <si>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</si>
  <si>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</si>
  <si>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</si>
  <si>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</si>
  <si>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</si>
  <si>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</si>
  <si>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</si>
  <si>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</si>
  <si>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</si>
  <si>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</si>
  <si>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</si>
  <si>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</si>
  <si>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</si>
  <si>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</si>
  <si>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</si>
  <si>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</si>
  <si>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</si>
  <si>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</si>
  <si>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</si>
  <si>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</si>
  <si>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</si>
  <si>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</si>
  <si>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</si>
  <si>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</si>
  <si>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</si>
  <si>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</si>
  <si>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</si>
  <si>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</si>
  <si>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</si>
  <si>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</si>
  <si>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</si>
  <si>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</si>
  <si>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</si>
  <si>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</si>
  <si>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</si>
  <si>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</si>
  <si>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</si>
  <si>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</si>
  <si>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</si>
  <si>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</si>
  <si>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</si>
  <si>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</si>
  <si>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</si>
  <si>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</si>
  <si>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</si>
  <si>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</si>
  <si>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</si>
  <si>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</si>
  <si>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</si>
  <si>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</si>
  <si>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</si>
  <si>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</si>
  <si>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</si>
  <si>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</si>
  <si>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</si>
  <si>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</si>
  <si>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</si>
  <si>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</si>
  <si>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</si>
  <si>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</si>
  <si>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</si>
  <si>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</si>
  <si>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</si>
  <si>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</si>
  <si>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</si>
  <si>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</si>
  <si>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</si>
  <si>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</si>
  <si>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</si>
  <si>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</si>
  <si>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</si>
  <si>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</si>
  <si>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</si>
  <si>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</si>
  <si>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</si>
  <si>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</si>
  <si>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</si>
  <si>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</si>
  <si>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</si>
  <si>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</si>
  <si>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</si>
  <si>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</si>
  <si>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</si>
  <si>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</si>
  <si>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</si>
  <si>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</si>
  <si>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</si>
  <si>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</si>
  <si>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</si>
  <si>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</si>
  <si>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</si>
  <si>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</si>
  <si>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</si>
  <si>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</si>
  <si>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</si>
  <si>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</si>
  <si>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</si>
  <si>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</si>
  <si>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</si>
  <si>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</si>
  <si>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</si>
  <si>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</si>
  <si>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</si>
  <si>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</si>
  <si>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</si>
  <si>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</si>
  <si>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</si>
  <si>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</si>
  <si>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</si>
  <si>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</si>
  <si>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</si>
  <si>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</si>
  <si>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</si>
  <si>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</si>
  <si>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</si>
  <si>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</si>
  <si>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</si>
  <si>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</si>
  <si>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</si>
  <si>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</si>
  <si>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</si>
  <si>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</si>
  <si>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</si>
  <si>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</si>
  <si>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</si>
  <si>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</si>
  <si>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</si>
  <si>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</si>
  <si>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</si>
  <si>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</si>
  <si>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</si>
  <si>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</si>
  <si>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</si>
  <si>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</si>
  <si>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</si>
  <si>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</si>
  <si>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</si>
  <si>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</si>
  <si>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</si>
  <si>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</si>
  <si>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</si>
  <si>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</si>
  <si>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</si>
  <si>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</si>
  <si>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</si>
  <si>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</si>
  <si>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</si>
  <si>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</si>
  <si>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</si>
  <si>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</si>
  <si>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</si>
  <si>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</si>
  <si>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</si>
  <si>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</si>
  <si>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</si>
  <si>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</si>
  <si>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</si>
  <si>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</si>
  <si>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</si>
  <si>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</si>
  <si>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</si>
  <si>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</si>
  <si>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</si>
  <si>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</si>
  <si>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</si>
  <si>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</si>
  <si>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</si>
  <si>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</si>
  <si>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</si>
  <si>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</si>
  <si>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</si>
  <si>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</si>
  <si>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</si>
  <si>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</si>
  <si>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</si>
  <si>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</si>
  <si>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</si>
  <si>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</si>
  <si>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</si>
  <si>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</si>
  <si>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</si>
  <si>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</si>
  <si>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</si>
  <si>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</si>
  <si>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</si>
  <si>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</si>
  <si>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</si>
  <si>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</si>
  <si>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</si>
  <si>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</si>
  <si>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</si>
  <si>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</si>
  <si>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</si>
  <si>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</si>
  <si>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</si>
  <si>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</si>
  <si>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</si>
  <si>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</si>
  <si>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</si>
  <si>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</si>
  <si>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</si>
  <si>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</si>
  <si>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</si>
  <si>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</si>
  <si>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</si>
  <si>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</si>
  <si>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</si>
  <si>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</si>
  <si>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</si>
  <si>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</si>
  <si>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</si>
  <si>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</si>
  <si>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</si>
  <si>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</si>
  <si>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</si>
  <si>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</si>
  <si>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</si>
  <si>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</si>
  <si>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</si>
  <si>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</si>
  <si>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</si>
  <si>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</si>
  <si>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</si>
  <si>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</si>
  <si>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</si>
  <si>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</si>
  <si>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</si>
  <si>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</si>
  <si>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</si>
  <si>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</si>
  <si>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</si>
  <si>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</si>
  <si>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</si>
  <si>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</si>
  <si>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</si>
  <si>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</si>
  <si>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</si>
  <si>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</si>
  <si>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</si>
  <si>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</si>
  <si>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</si>
  <si>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</si>
  <si>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</si>
  <si>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Her Seferinde</t>
  </si>
  <si>
    <t>Muhasebe İşlem Görevlisi</t>
  </si>
  <si>
    <t>Çift Yönlü</t>
  </si>
  <si>
    <t>Bilgi Verme</t>
  </si>
  <si>
    <t>Yazılı</t>
  </si>
  <si>
    <t>Muhasebe Müdürlüğü</t>
  </si>
  <si>
    <t>Sendika İşlemleri Süreci</t>
  </si>
  <si>
    <t>Sendika İşlemleri Süreci İletişim Akış Diyagramı</t>
  </si>
  <si>
    <t>Ödeme İşlemleri</t>
  </si>
  <si>
    <t>Kurumlardan sendikaya üye olan kamu görevlisine ait sendika üyelik formunun muhasebe birimine gelmesi ile başlar, sendika aidatı ödemesinin yapılması ile sona erer.</t>
  </si>
  <si>
    <t>Ödemenin hak sahibine etkin ve verimli bir şekilde yapılması</t>
  </si>
  <si>
    <t>Fotokopi</t>
  </si>
  <si>
    <t>Kurumlardan sendikaya üye olan kamu görevlisine ait sendika üyelik formunun muhasebe birimine gelmesi</t>
  </si>
  <si>
    <t>Sendika Üyelik Formu</t>
  </si>
  <si>
    <t>X</t>
  </si>
  <si>
    <t>5018 Sayılı Kanun</t>
  </si>
  <si>
    <t>Madde 61</t>
  </si>
  <si>
    <t>Muhasebe İşlem Sorumlusu</t>
  </si>
  <si>
    <t>Sendika Üyelik Formunun eksik doldurulması</t>
  </si>
  <si>
    <t>İlgili personelin bilinçlendirilmesi</t>
  </si>
  <si>
    <t>İnsan Kaynağı</t>
  </si>
  <si>
    <t>İnsan kaynağının etkin ve verimli kullanılması</t>
  </si>
  <si>
    <t>x</t>
  </si>
  <si>
    <t>Muhasebat İşlemleri</t>
  </si>
  <si>
    <t>Sendika Üyelik Formunun Teslim Alınması</t>
  </si>
  <si>
    <t xml:space="preserve">Teslim Alınan Forma İstinaden Say2000i Sistemi Personel Modülü Maaş Bilgi Girişinde Bulunan Kesinti Bölümünden Üye Olan Personelin Kaydının Yapılması </t>
  </si>
  <si>
    <t xml:space="preserve">Teslim Alınan Forma İstinaden Personelin Kaydının Yapılması </t>
  </si>
  <si>
    <t>Sendika Aidat Kesinti Tutarlarının İlgili Sendikalara Aktarılmak Üzere Mif Düzenlenmesi</t>
  </si>
  <si>
    <t>İlgili Ay Maaş ÖEB'lerinde Emanet Hesaplarına (333) Alınarak Aylık Mizana Yansıyan Sendika Aidat Kesinti Tutarlarının İlgili Ayın 20.Günü Sonuna Kadar Sendikalara Aktarılmak Üzere Mif Düzenlenmesi</t>
  </si>
  <si>
    <t>Muhasebe Müdürü</t>
  </si>
  <si>
    <t>657 Sayılı Kanun</t>
  </si>
  <si>
    <t>Madde 2</t>
  </si>
  <si>
    <t>Merkezi Yönetim Muhasebe Yönetmeliği</t>
  </si>
  <si>
    <t>Turgay ÖZKAYNAK</t>
  </si>
  <si>
    <t>Kırşehir 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</si>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</sst>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12"/>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0" fillId="0" borderId="0" xfId="0" applyAlignment="1"/>
    <xf numFmtId="0" fontId="35" fillId="3" borderId="1" xfId="1" applyFill="1" applyBorder="1" applyAlignment="1" applyProtection="1">
      <protection locked="0"/>
    </xf>
    <xf numFmtId="0" fontId="1" fillId="0" borderId="1" xfId="0" applyFont="1" applyBorder="1" applyAlignment="1" applyProtection="1">
      <alignment vertical="center" wrapText="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vertic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9"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279400</xdr:colOff>
      <xdr:row>3</xdr:row>
      <xdr:rowOff>120650</xdr:rowOff>
    </xdr:from>
    <xdr:to>
      <xdr:col>6</xdr:col>
      <xdr:colOff>381000</xdr:colOff>
      <xdr:row>8</xdr:row>
      <xdr:rowOff>31750</xdr:rowOff>
    </xdr:to>
    <xdr:sp macro="" textlink="">
      <xdr:nvSpPr>
        <xdr:cNvPr id="3" name="4 Akış Çizelgesi: Sonlandırıcı"/>
        <xdr:cNvSpPr/>
      </xdr:nvSpPr>
      <xdr:spPr>
        <a:xfrm>
          <a:off x="2336800" y="673100"/>
          <a:ext cx="2159000" cy="8636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Kurumlardan Sendikaya Üye Olan Kamu Görevlisine Ait Sendika Üyelik Formunun Muhasebe Birimine Gelmesi</a:t>
          </a:r>
          <a:endParaRPr lang="tr-TR" sz="900"/>
        </a:p>
      </xdr:txBody>
    </xdr:sp>
    <xdr:clientData/>
  </xdr:twoCellAnchor>
  <xdr:twoCellAnchor>
    <xdr:from>
      <xdr:col>3</xdr:col>
      <xdr:colOff>678371</xdr:colOff>
      <xdr:row>9</xdr:row>
      <xdr:rowOff>93266</xdr:rowOff>
    </xdr:from>
    <xdr:to>
      <xdr:col>5</xdr:col>
      <xdr:colOff>672275</xdr:colOff>
      <xdr:row>11</xdr:row>
      <xdr:rowOff>161528</xdr:rowOff>
    </xdr:to>
    <xdr:sp macro="" textlink="">
      <xdr:nvSpPr>
        <xdr:cNvPr id="4" name="1 Akış Çizelgesi: İşlem"/>
        <xdr:cNvSpPr/>
      </xdr:nvSpPr>
      <xdr:spPr>
        <a:xfrm>
          <a:off x="2735771" y="1779191"/>
          <a:ext cx="1365504" cy="4302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 Sendika Üyelik Formunun Teslim Alınması</a:t>
          </a:r>
          <a:endParaRPr lang="tr-TR" sz="900"/>
        </a:p>
      </xdr:txBody>
    </xdr:sp>
    <xdr:clientData/>
  </xdr:twoCellAnchor>
  <xdr:twoCellAnchor>
    <xdr:from>
      <xdr:col>4</xdr:col>
      <xdr:colOff>673100</xdr:colOff>
      <xdr:row>8</xdr:row>
      <xdr:rowOff>31750</xdr:rowOff>
    </xdr:from>
    <xdr:to>
      <xdr:col>4</xdr:col>
      <xdr:colOff>675323</xdr:colOff>
      <xdr:row>9</xdr:row>
      <xdr:rowOff>93266</xdr:rowOff>
    </xdr:to>
    <xdr:cxnSp macro="">
      <xdr:nvCxnSpPr>
        <xdr:cNvPr id="5" name="Düz Ok Bağlayıcısı 4"/>
        <xdr:cNvCxnSpPr>
          <a:stCxn id="3" idx="2"/>
          <a:endCxn id="4" idx="0"/>
        </xdr:cNvCxnSpPr>
      </xdr:nvCxnSpPr>
      <xdr:spPr>
        <a:xfrm>
          <a:off x="3416300" y="1536700"/>
          <a:ext cx="2223" cy="242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374650</xdr:colOff>
      <xdr:row>9</xdr:row>
      <xdr:rowOff>82550</xdr:rowOff>
    </xdr:from>
    <xdr:to>
      <xdr:col>3</xdr:col>
      <xdr:colOff>69850</xdr:colOff>
      <xdr:row>11</xdr:row>
      <xdr:rowOff>177800</xdr:rowOff>
    </xdr:to>
    <xdr:sp macro="" textlink="">
      <xdr:nvSpPr>
        <xdr:cNvPr id="71" name="7 Akış Çizelgesi: Belge"/>
        <xdr:cNvSpPr/>
      </xdr:nvSpPr>
      <xdr:spPr>
        <a:xfrm>
          <a:off x="1060450" y="1768475"/>
          <a:ext cx="1066800" cy="4572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Sendik</a:t>
          </a:r>
          <a:r>
            <a:rPr lang="tr-TR" sz="900" baseline="0"/>
            <a:t>a Üyelik Formu</a:t>
          </a:r>
          <a:endParaRPr lang="tr-TR" sz="900"/>
        </a:p>
      </xdr:txBody>
    </xdr:sp>
    <xdr:clientData/>
  </xdr:twoCellAnchor>
  <xdr:twoCellAnchor>
    <xdr:from>
      <xdr:col>3</xdr:col>
      <xdr:colOff>85725</xdr:colOff>
      <xdr:row>13</xdr:row>
      <xdr:rowOff>0</xdr:rowOff>
    </xdr:from>
    <xdr:to>
      <xdr:col>6</xdr:col>
      <xdr:colOff>574675</xdr:colOff>
      <xdr:row>17</xdr:row>
      <xdr:rowOff>82550</xdr:rowOff>
    </xdr:to>
    <xdr:sp macro="" textlink="">
      <xdr:nvSpPr>
        <xdr:cNvPr id="79" name="1 Akış Çizelgesi: İşlem"/>
        <xdr:cNvSpPr/>
      </xdr:nvSpPr>
      <xdr:spPr>
        <a:xfrm>
          <a:off x="2143125" y="2409825"/>
          <a:ext cx="2546350" cy="8064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Teslim Alınan Forma</a:t>
          </a:r>
          <a:r>
            <a:rPr lang="tr-TR" sz="900" baseline="0"/>
            <a:t> İstinaden Say2000i Sistemi Personel Modülü Maaş Bilgi Girişinde Bulunan Kesinti Bölümünden Üye Olan Personelin Kaydının Yapılması </a:t>
          </a:r>
          <a:endParaRPr lang="tr-TR" sz="900"/>
        </a:p>
      </xdr:txBody>
    </xdr:sp>
    <xdr:clientData/>
  </xdr:twoCellAnchor>
  <xdr:twoCellAnchor>
    <xdr:from>
      <xdr:col>3</xdr:col>
      <xdr:colOff>69850</xdr:colOff>
      <xdr:row>10</xdr:row>
      <xdr:rowOff>127397</xdr:rowOff>
    </xdr:from>
    <xdr:to>
      <xdr:col>3</xdr:col>
      <xdr:colOff>678371</xdr:colOff>
      <xdr:row>10</xdr:row>
      <xdr:rowOff>130175</xdr:rowOff>
    </xdr:to>
    <xdr:cxnSp macro="">
      <xdr:nvCxnSpPr>
        <xdr:cNvPr id="33" name="Düz Ok Bağlayıcısı 32"/>
        <xdr:cNvCxnSpPr>
          <a:stCxn id="71" idx="3"/>
          <a:endCxn id="4" idx="1"/>
        </xdr:cNvCxnSpPr>
      </xdr:nvCxnSpPr>
      <xdr:spPr>
        <a:xfrm flipV="1">
          <a:off x="2127250" y="1994297"/>
          <a:ext cx="608521" cy="27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673100</xdr:colOff>
      <xdr:row>11</xdr:row>
      <xdr:rowOff>161528</xdr:rowOff>
    </xdr:from>
    <xdr:to>
      <xdr:col>4</xdr:col>
      <xdr:colOff>675323</xdr:colOff>
      <xdr:row>13</xdr:row>
      <xdr:rowOff>0</xdr:rowOff>
    </xdr:to>
    <xdr:cxnSp macro="">
      <xdr:nvCxnSpPr>
        <xdr:cNvPr id="147" name="Düz Ok Bağlayıcısı 146"/>
        <xdr:cNvCxnSpPr>
          <a:stCxn id="4" idx="2"/>
          <a:endCxn id="79" idx="0"/>
        </xdr:cNvCxnSpPr>
      </xdr:nvCxnSpPr>
      <xdr:spPr>
        <a:xfrm flipH="1">
          <a:off x="3416300" y="2209403"/>
          <a:ext cx="2223" cy="2004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263525</xdr:colOff>
      <xdr:row>18</xdr:row>
      <xdr:rowOff>171450</xdr:rowOff>
    </xdr:from>
    <xdr:to>
      <xdr:col>7</xdr:col>
      <xdr:colOff>390525</xdr:colOff>
      <xdr:row>23</xdr:row>
      <xdr:rowOff>171450</xdr:rowOff>
    </xdr:to>
    <xdr:sp macro="" textlink="">
      <xdr:nvSpPr>
        <xdr:cNvPr id="84" name="1 Akış Çizelgesi: İşlem"/>
        <xdr:cNvSpPr/>
      </xdr:nvSpPr>
      <xdr:spPr>
        <a:xfrm>
          <a:off x="1635125" y="3486150"/>
          <a:ext cx="3556000" cy="9048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İlgili Ay Maaş ÖEB'lerinde Emanet Hesaplarına (333) Alınarak Aylık Mizana Yansıyan Sendika Aidat Kesinti Tutarlarının İlgili Ayın 20.Günü Sonuna Kadar Sendikalara Aktarılmak Üzere Mif Düzenlenmesi</a:t>
          </a:r>
        </a:p>
      </xdr:txBody>
    </xdr:sp>
    <xdr:clientData/>
  </xdr:twoCellAnchor>
  <xdr:twoCellAnchor>
    <xdr:from>
      <xdr:col>3</xdr:col>
      <xdr:colOff>454025</xdr:colOff>
      <xdr:row>25</xdr:row>
      <xdr:rowOff>88900</xdr:rowOff>
    </xdr:from>
    <xdr:to>
      <xdr:col>6</xdr:col>
      <xdr:colOff>200025</xdr:colOff>
      <xdr:row>27</xdr:row>
      <xdr:rowOff>18806</xdr:rowOff>
    </xdr:to>
    <xdr:sp macro="" textlink="">
      <xdr:nvSpPr>
        <xdr:cNvPr id="86" name="1 Akış Çizelgesi: İşlem"/>
        <xdr:cNvSpPr/>
      </xdr:nvSpPr>
      <xdr:spPr>
        <a:xfrm>
          <a:off x="2511425" y="4670425"/>
          <a:ext cx="1803400" cy="29185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MİF'in Muhasebe Yetkilisince İmzalanması</a:t>
          </a:r>
        </a:p>
      </xdr:txBody>
    </xdr:sp>
    <xdr:clientData/>
  </xdr:twoCellAnchor>
  <xdr:twoCellAnchor>
    <xdr:from>
      <xdr:col>3</xdr:col>
      <xdr:colOff>457200</xdr:colOff>
      <xdr:row>32</xdr:row>
      <xdr:rowOff>28575</xdr:rowOff>
    </xdr:from>
    <xdr:to>
      <xdr:col>6</xdr:col>
      <xdr:colOff>203200</xdr:colOff>
      <xdr:row>35</xdr:row>
      <xdr:rowOff>41275</xdr:rowOff>
    </xdr:to>
    <xdr:sp macro="" textlink="">
      <xdr:nvSpPr>
        <xdr:cNvPr id="88" name="4 Akış Çizelgesi: Sonlandırıcı"/>
        <xdr:cNvSpPr/>
      </xdr:nvSpPr>
      <xdr:spPr>
        <a:xfrm>
          <a:off x="2514600" y="5876925"/>
          <a:ext cx="1803400" cy="5556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Emanetteki Tutarlar İlgili Sendika</a:t>
          </a:r>
          <a:r>
            <a:rPr lang="tr-TR" sz="900" baseline="0"/>
            <a:t> Hesaplarına</a:t>
          </a:r>
          <a:r>
            <a:rPr lang="tr-TR" sz="900"/>
            <a:t> Aktarıldı</a:t>
          </a:r>
        </a:p>
      </xdr:txBody>
    </xdr:sp>
    <xdr:clientData/>
  </xdr:twoCellAnchor>
  <xdr:twoCellAnchor>
    <xdr:from>
      <xdr:col>3</xdr:col>
      <xdr:colOff>600075</xdr:colOff>
      <xdr:row>28</xdr:row>
      <xdr:rowOff>114300</xdr:rowOff>
    </xdr:from>
    <xdr:to>
      <xdr:col>6</xdr:col>
      <xdr:colOff>60325</xdr:colOff>
      <xdr:row>30</xdr:row>
      <xdr:rowOff>114300</xdr:rowOff>
    </xdr:to>
    <xdr:sp macro="" textlink="">
      <xdr:nvSpPr>
        <xdr:cNvPr id="18" name="6 Akış Çizelgesi: Önceden Tanımlı İşlem"/>
        <xdr:cNvSpPr/>
      </xdr:nvSpPr>
      <xdr:spPr>
        <a:xfrm>
          <a:off x="2657475" y="5238750"/>
          <a:ext cx="1517650" cy="3619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4</xdr:col>
      <xdr:colOff>669925</xdr:colOff>
      <xdr:row>17</xdr:row>
      <xdr:rowOff>82550</xdr:rowOff>
    </xdr:from>
    <xdr:to>
      <xdr:col>4</xdr:col>
      <xdr:colOff>673100</xdr:colOff>
      <xdr:row>18</xdr:row>
      <xdr:rowOff>171450</xdr:rowOff>
    </xdr:to>
    <xdr:cxnSp macro="">
      <xdr:nvCxnSpPr>
        <xdr:cNvPr id="21" name="Düz Ok Bağlayıcısı 20"/>
        <xdr:cNvCxnSpPr>
          <a:stCxn id="79" idx="2"/>
          <a:endCxn id="84" idx="0"/>
        </xdr:cNvCxnSpPr>
      </xdr:nvCxnSpPr>
      <xdr:spPr>
        <a:xfrm flipH="1">
          <a:off x="3413125" y="3216275"/>
          <a:ext cx="3175" cy="26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669925</xdr:colOff>
      <xdr:row>23</xdr:row>
      <xdr:rowOff>171450</xdr:rowOff>
    </xdr:from>
    <xdr:to>
      <xdr:col>4</xdr:col>
      <xdr:colOff>669925</xdr:colOff>
      <xdr:row>25</xdr:row>
      <xdr:rowOff>88900</xdr:rowOff>
    </xdr:to>
    <xdr:cxnSp macro="">
      <xdr:nvCxnSpPr>
        <xdr:cNvPr id="23" name="Düz Ok Bağlayıcısı 22"/>
        <xdr:cNvCxnSpPr>
          <a:stCxn id="84" idx="2"/>
          <a:endCxn id="86" idx="0"/>
        </xdr:cNvCxnSpPr>
      </xdr:nvCxnSpPr>
      <xdr:spPr>
        <a:xfrm>
          <a:off x="3413125" y="4391025"/>
          <a:ext cx="0" cy="279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669925</xdr:colOff>
      <xdr:row>27</xdr:row>
      <xdr:rowOff>18806</xdr:rowOff>
    </xdr:from>
    <xdr:to>
      <xdr:col>4</xdr:col>
      <xdr:colOff>673100</xdr:colOff>
      <xdr:row>28</xdr:row>
      <xdr:rowOff>114300</xdr:rowOff>
    </xdr:to>
    <xdr:cxnSp macro="">
      <xdr:nvCxnSpPr>
        <xdr:cNvPr id="25" name="Düz Ok Bağlayıcısı 24"/>
        <xdr:cNvCxnSpPr>
          <a:stCxn id="86" idx="2"/>
          <a:endCxn id="18" idx="0"/>
        </xdr:cNvCxnSpPr>
      </xdr:nvCxnSpPr>
      <xdr:spPr>
        <a:xfrm>
          <a:off x="3413125" y="4962281"/>
          <a:ext cx="3175" cy="2764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673100</xdr:colOff>
      <xdr:row>30</xdr:row>
      <xdr:rowOff>114300</xdr:rowOff>
    </xdr:from>
    <xdr:to>
      <xdr:col>4</xdr:col>
      <xdr:colOff>673100</xdr:colOff>
      <xdr:row>32</xdr:row>
      <xdr:rowOff>28575</xdr:rowOff>
    </xdr:to>
    <xdr:cxnSp macro="">
      <xdr:nvCxnSpPr>
        <xdr:cNvPr id="27" name="Düz Ok Bağlayıcısı 26"/>
        <xdr:cNvCxnSpPr>
          <a:stCxn id="18" idx="2"/>
          <a:endCxn id="88" idx="0"/>
        </xdr:cNvCxnSpPr>
      </xdr:nvCxnSpPr>
      <xdr:spPr>
        <a:xfrm>
          <a:off x="3416300" y="5600700"/>
          <a:ext cx="0"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428625</xdr:colOff>
      <xdr:row>19</xdr:row>
      <xdr:rowOff>123825</xdr:rowOff>
    </xdr:from>
    <xdr:to>
      <xdr:col>1</xdr:col>
      <xdr:colOff>517525</xdr:colOff>
      <xdr:row>21</xdr:row>
      <xdr:rowOff>38100</xdr:rowOff>
    </xdr:to>
    <xdr:sp macro="" textlink="">
      <xdr:nvSpPr>
        <xdr:cNvPr id="42" name="15 Akış Çizelgesi: Manyetik Disk"/>
        <xdr:cNvSpPr/>
      </xdr:nvSpPr>
      <xdr:spPr>
        <a:xfrm>
          <a:off x="428625" y="3619500"/>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85725</xdr:colOff>
      <xdr:row>14</xdr:row>
      <xdr:rowOff>85725</xdr:rowOff>
    </xdr:from>
    <xdr:to>
      <xdr:col>2</xdr:col>
      <xdr:colOff>174625</xdr:colOff>
      <xdr:row>16</xdr:row>
      <xdr:rowOff>0</xdr:rowOff>
    </xdr:to>
    <xdr:sp macro="" textlink="">
      <xdr:nvSpPr>
        <xdr:cNvPr id="43" name="15 Akış Çizelgesi: Manyetik Disk"/>
        <xdr:cNvSpPr/>
      </xdr:nvSpPr>
      <xdr:spPr>
        <a:xfrm>
          <a:off x="771525" y="2676525"/>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2</xdr:col>
      <xdr:colOff>174625</xdr:colOff>
      <xdr:row>15</xdr:row>
      <xdr:rowOff>41275</xdr:rowOff>
    </xdr:from>
    <xdr:to>
      <xdr:col>3</xdr:col>
      <xdr:colOff>85725</xdr:colOff>
      <xdr:row>15</xdr:row>
      <xdr:rowOff>42863</xdr:rowOff>
    </xdr:to>
    <xdr:cxnSp macro="">
      <xdr:nvCxnSpPr>
        <xdr:cNvPr id="31" name="Düz Ok Bağlayıcısı 30"/>
        <xdr:cNvCxnSpPr>
          <a:stCxn id="43" idx="4"/>
          <a:endCxn id="79" idx="1"/>
        </xdr:cNvCxnSpPr>
      </xdr:nvCxnSpPr>
      <xdr:spPr>
        <a:xfrm flipV="1">
          <a:off x="1546225" y="2813050"/>
          <a:ext cx="5969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438150</xdr:colOff>
      <xdr:row>21</xdr:row>
      <xdr:rowOff>123825</xdr:rowOff>
    </xdr:from>
    <xdr:to>
      <xdr:col>1</xdr:col>
      <xdr:colOff>514350</xdr:colOff>
      <xdr:row>23</xdr:row>
      <xdr:rowOff>66675</xdr:rowOff>
    </xdr:to>
    <xdr:sp macro="" textlink="">
      <xdr:nvSpPr>
        <xdr:cNvPr id="48" name="7 Akış Çizelgesi: Belge"/>
        <xdr:cNvSpPr/>
      </xdr:nvSpPr>
      <xdr:spPr>
        <a:xfrm>
          <a:off x="438150" y="3981450"/>
          <a:ext cx="76200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1</xdr:col>
      <xdr:colOff>517525</xdr:colOff>
      <xdr:row>20</xdr:row>
      <xdr:rowOff>80963</xdr:rowOff>
    </xdr:from>
    <xdr:to>
      <xdr:col>2</xdr:col>
      <xdr:colOff>263525</xdr:colOff>
      <xdr:row>21</xdr:row>
      <xdr:rowOff>80963</xdr:rowOff>
    </xdr:to>
    <xdr:cxnSp macro="">
      <xdr:nvCxnSpPr>
        <xdr:cNvPr id="6" name="Dirsek Bağlayıcısı 5"/>
        <xdr:cNvCxnSpPr>
          <a:stCxn id="42" idx="4"/>
          <a:endCxn id="84" idx="1"/>
        </xdr:cNvCxnSpPr>
      </xdr:nvCxnSpPr>
      <xdr:spPr>
        <a:xfrm>
          <a:off x="1203325" y="3757613"/>
          <a:ext cx="431800" cy="1809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514351</xdr:colOff>
      <xdr:row>21</xdr:row>
      <xdr:rowOff>80963</xdr:rowOff>
    </xdr:from>
    <xdr:to>
      <xdr:col>2</xdr:col>
      <xdr:colOff>263526</xdr:colOff>
      <xdr:row>22</xdr:row>
      <xdr:rowOff>95250</xdr:rowOff>
    </xdr:to>
    <xdr:cxnSp macro="">
      <xdr:nvCxnSpPr>
        <xdr:cNvPr id="12" name="Dirsek Bağlayıcısı 11"/>
        <xdr:cNvCxnSpPr>
          <a:stCxn id="84" idx="1"/>
          <a:endCxn id="48" idx="3"/>
        </xdr:cNvCxnSpPr>
      </xdr:nvCxnSpPr>
      <xdr:spPr>
        <a:xfrm rot="10800000" flipV="1">
          <a:off x="1200151" y="3938588"/>
          <a:ext cx="434975" cy="1952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82062</xdr:colOff>
      <xdr:row>2</xdr:row>
      <xdr:rowOff>57150</xdr:rowOff>
    </xdr:from>
    <xdr:to>
      <xdr:col>4</xdr:col>
      <xdr:colOff>489438</xdr:colOff>
      <xdr:row>4</xdr:row>
      <xdr:rowOff>123093</xdr:rowOff>
    </xdr:to>
    <xdr:sp macro="" textlink="">
      <xdr:nvSpPr>
        <xdr:cNvPr id="11" name="1 Akış Çizelgesi: İşlem"/>
        <xdr:cNvSpPr/>
      </xdr:nvSpPr>
      <xdr:spPr>
        <a:xfrm>
          <a:off x="2139462"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6</xdr:row>
      <xdr:rowOff>19051</xdr:rowOff>
    </xdr:from>
    <xdr:to>
      <xdr:col>7</xdr:col>
      <xdr:colOff>199293</xdr:colOff>
      <xdr:row>8</xdr:row>
      <xdr:rowOff>93786</xdr:rowOff>
    </xdr:to>
    <xdr:sp macro="" textlink="">
      <xdr:nvSpPr>
        <xdr:cNvPr id="12" name="1 Akış Çizelgesi: İşlem"/>
        <xdr:cNvSpPr/>
      </xdr:nvSpPr>
      <xdr:spPr>
        <a:xfrm>
          <a:off x="3686908"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134817</xdr:rowOff>
    </xdr:from>
    <xdr:to>
      <xdr:col>2</xdr:col>
      <xdr:colOff>274526</xdr:colOff>
      <xdr:row>10</xdr:row>
      <xdr:rowOff>57151</xdr:rowOff>
    </xdr:to>
    <xdr:sp macro="" textlink="">
      <xdr:nvSpPr>
        <xdr:cNvPr id="13" name="1 Akış Çizelgesi: İşlem"/>
        <xdr:cNvSpPr/>
      </xdr:nvSpPr>
      <xdr:spPr>
        <a:xfrm>
          <a:off x="438150"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82062</xdr:rowOff>
    </xdr:from>
    <xdr:to>
      <xdr:col>5</xdr:col>
      <xdr:colOff>60083</xdr:colOff>
      <xdr:row>14</xdr:row>
      <xdr:rowOff>150203</xdr:rowOff>
    </xdr:to>
    <xdr:sp macro="" textlink="">
      <xdr:nvSpPr>
        <xdr:cNvPr id="14" name="1 Akış Çizelgesi: İşlem"/>
        <xdr:cNvSpPr/>
      </xdr:nvSpPr>
      <xdr:spPr>
        <a:xfrm>
          <a:off x="2329963"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93786</xdr:rowOff>
    </xdr:from>
    <xdr:to>
      <xdr:col>6</xdr:col>
      <xdr:colOff>228600</xdr:colOff>
      <xdr:row>13</xdr:row>
      <xdr:rowOff>117232</xdr:rowOff>
    </xdr:to>
    <xdr:cxnSp macro="">
      <xdr:nvCxnSpPr>
        <xdr:cNvPr id="15" name="Düz Ok Bağlayıcısı 14"/>
        <xdr:cNvCxnSpPr>
          <a:stCxn id="12" idx="2"/>
          <a:endCxn id="14" idx="3"/>
        </xdr:cNvCxnSpPr>
      </xdr:nvCxnSpPr>
      <xdr:spPr>
        <a:xfrm flipH="1">
          <a:off x="3489083"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123093</xdr:rowOff>
    </xdr:from>
    <xdr:to>
      <xdr:col>4</xdr:col>
      <xdr:colOff>166323</xdr:colOff>
      <xdr:row>12</xdr:row>
      <xdr:rowOff>82062</xdr:rowOff>
    </xdr:to>
    <xdr:cxnSp macro="">
      <xdr:nvCxnSpPr>
        <xdr:cNvPr id="16" name="Düz Ok Bağlayıcısı 15"/>
        <xdr:cNvCxnSpPr>
          <a:stCxn id="11" idx="2"/>
          <a:endCxn id="14" idx="0"/>
        </xdr:cNvCxnSpPr>
      </xdr:nvCxnSpPr>
      <xdr:spPr>
        <a:xfrm>
          <a:off x="2686050"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90122</xdr:rowOff>
    </xdr:from>
    <xdr:to>
      <xdr:col>3</xdr:col>
      <xdr:colOff>82062</xdr:colOff>
      <xdr:row>7</xdr:row>
      <xdr:rowOff>134817</xdr:rowOff>
    </xdr:to>
    <xdr:cxnSp macro="">
      <xdr:nvCxnSpPr>
        <xdr:cNvPr id="17" name="Düz Ok Bağlayıcısı 16"/>
        <xdr:cNvCxnSpPr>
          <a:stCxn id="11" idx="1"/>
          <a:endCxn id="13" idx="0"/>
        </xdr:cNvCxnSpPr>
      </xdr:nvCxnSpPr>
      <xdr:spPr>
        <a:xfrm flipH="1">
          <a:off x="1042138"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90122</xdr:rowOff>
    </xdr:from>
    <xdr:to>
      <xdr:col>6</xdr:col>
      <xdr:colOff>228601</xdr:colOff>
      <xdr:row>6</xdr:row>
      <xdr:rowOff>19051</xdr:rowOff>
    </xdr:to>
    <xdr:cxnSp macro="">
      <xdr:nvCxnSpPr>
        <xdr:cNvPr id="18" name="Düz Ok Bağlayıcısı 17"/>
        <xdr:cNvCxnSpPr>
          <a:stCxn id="11" idx="3"/>
          <a:endCxn id="12" idx="0"/>
        </xdr:cNvCxnSpPr>
      </xdr:nvCxnSpPr>
      <xdr:spPr>
        <a:xfrm>
          <a:off x="3232638"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57151</xdr:rowOff>
    </xdr:from>
    <xdr:to>
      <xdr:col>3</xdr:col>
      <xdr:colOff>272563</xdr:colOff>
      <xdr:row>13</xdr:row>
      <xdr:rowOff>116133</xdr:rowOff>
    </xdr:to>
    <xdr:cxnSp macro="">
      <xdr:nvCxnSpPr>
        <xdr:cNvPr id="19" name="Düz Ok Bağlayıcısı 18"/>
        <xdr:cNvCxnSpPr>
          <a:stCxn id="13" idx="2"/>
          <a:endCxn id="14" idx="1"/>
        </xdr:cNvCxnSpPr>
      </xdr:nvCxnSpPr>
      <xdr:spPr>
        <a:xfrm>
          <a:off x="1042138"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56419</xdr:rowOff>
    </xdr:from>
    <xdr:to>
      <xdr:col>5</xdr:col>
      <xdr:colOff>257908</xdr:colOff>
      <xdr:row>9</xdr:row>
      <xdr:rowOff>5497</xdr:rowOff>
    </xdr:to>
    <xdr:cxnSp macro="">
      <xdr:nvCxnSpPr>
        <xdr:cNvPr id="20" name="Düz Ok Bağlayıcısı 19"/>
        <xdr:cNvCxnSpPr>
          <a:stCxn id="13" idx="3"/>
          <a:endCxn id="12" idx="1"/>
        </xdr:cNvCxnSpPr>
      </xdr:nvCxnSpPr>
      <xdr:spPr>
        <a:xfrm flipV="1">
          <a:off x="1646126"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A27" sqref="A2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1090</v>
      </c>
    </row>
    <row r="4" spans="1:256">
      <c r="A4" s="53" t="s">
        <v>775</v>
      </c>
      <c r="B4" s="37" t="s">
        <v>441</v>
      </c>
      <c r="C4" s="43" t="s">
        <v>1075</v>
      </c>
    </row>
    <row r="5" spans="1:256">
      <c r="A5" s="53" t="s">
        <v>776</v>
      </c>
      <c r="B5" s="37" t="s">
        <v>440</v>
      </c>
      <c r="C5" s="113" t="s">
        <v>1073</v>
      </c>
    </row>
    <row r="6" spans="1:256" ht="38.25">
      <c r="A6" s="53" t="s">
        <v>777</v>
      </c>
      <c r="B6" s="37" t="s">
        <v>772</v>
      </c>
      <c r="C6" s="44" t="s">
        <v>1076</v>
      </c>
    </row>
    <row r="7" spans="1:256" ht="15.75" customHeight="1">
      <c r="A7" s="53" t="s">
        <v>778</v>
      </c>
      <c r="B7" s="37" t="s">
        <v>773</v>
      </c>
      <c r="C7" s="44" t="s">
        <v>1077</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t="e">
        <f>IF(AND('6_FD'!#REF!&lt;&gt;"",'6_FD'!#REF!&lt;&gt;""),1,0)</f>
        <v>#REF!</v>
      </c>
      <c r="B30" s="60" t="s">
        <v>432</v>
      </c>
    </row>
  </sheetData>
  <sheetProtection selectLockedCells="1"/>
  <mergeCells count="3">
    <mergeCell ref="A9:C9"/>
    <mergeCell ref="A12:C12"/>
    <mergeCell ref="A10:C10"/>
  </mergeCells>
  <phoneticPr fontId="34" type="noConversion"/>
  <conditionalFormatting sqref="C3:C6">
    <cfRule type="containsBlanks" dxfId="3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7">
    <cfRule type="containsBlanks" dxfId="36"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1107</v>
      </c>
      <c r="C1" s="145"/>
      <c r="D1" s="35" t="s">
        <v>808</v>
      </c>
    </row>
    <row r="2" spans="1:4">
      <c r="A2" s="1" t="s">
        <v>786</v>
      </c>
      <c r="B2" s="146" t="str">
        <f>IF('1_GO'!C4="","",'1_GO'!C4)</f>
        <v>Ödeme İşlemleri</v>
      </c>
      <c r="C2" s="147"/>
    </row>
    <row r="3" spans="1:4">
      <c r="A3" s="1" t="s">
        <v>785</v>
      </c>
      <c r="B3" s="148" t="str">
        <f>IF('1_GO'!C5="","",'1_GO'!C5)</f>
        <v>Sendika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1082</v>
      </c>
      <c r="C9" s="12" t="s">
        <v>1083</v>
      </c>
    </row>
    <row r="10" spans="1:4">
      <c r="A10" s="12">
        <v>2</v>
      </c>
      <c r="B10" s="118" t="s">
        <v>1097</v>
      </c>
      <c r="C10" s="12" t="s">
        <v>1098</v>
      </c>
    </row>
    <row r="11" spans="1:4">
      <c r="A11" s="12">
        <v>3</v>
      </c>
      <c r="B11" s="36" t="s">
        <v>1099</v>
      </c>
    </row>
  </sheetData>
  <sheetProtection selectLockedCells="1"/>
  <mergeCells count="3">
    <mergeCell ref="B1:C1"/>
    <mergeCell ref="B2:C2"/>
    <mergeCell ref="B3:C3"/>
  </mergeCells>
  <phoneticPr fontId="34" type="noConversion"/>
  <conditionalFormatting sqref="B1:C3">
    <cfRule type="containsBlanks" dxfId="19" priority="3">
      <formula>LEN(TRIM(B1))=0</formula>
    </cfRule>
  </conditionalFormatting>
  <conditionalFormatting sqref="A10:C65536">
    <cfRule type="containsBlanks" dxfId="18" priority="2">
      <formula>LEN(TRIM(A10))=0</formula>
    </cfRule>
  </conditionalFormatting>
  <conditionalFormatting sqref="A9:C9">
    <cfRule type="containsBlanks" dxfId="1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Sendika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1081</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Sendika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1080</v>
      </c>
    </row>
    <row r="10" spans="1:3">
      <c r="A10" s="12">
        <v>2</v>
      </c>
      <c r="B10" s="12" t="s">
        <v>1066</v>
      </c>
    </row>
  </sheetData>
  <sheetProtection selectLockedCells="1"/>
  <phoneticPr fontId="34" type="noConversion"/>
  <conditionalFormatting sqref="B1:B3">
    <cfRule type="containsBlanks" dxfId="14" priority="5">
      <formula>LEN(TRIM(B1))=0</formula>
    </cfRule>
  </conditionalFormatting>
  <conditionalFormatting sqref="A11:B65536 A9">
    <cfRule type="containsBlanks" dxfId="13" priority="4">
      <formula>LEN(TRIM(A9))=0</formula>
    </cfRule>
  </conditionalFormatting>
  <conditionalFormatting sqref="B9">
    <cfRule type="containsBlanks" dxfId="12" priority="2">
      <formula>LEN(TRIM(B9))=0</formula>
    </cfRule>
  </conditionalFormatting>
  <conditionalFormatting sqref="A10:B10">
    <cfRule type="containsBlanks" dxfId="11" priority="1">
      <formula>LEN(TRIM(A10))=0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76"/>
  <sheetViews>
    <sheetView tabSelected="1" view="pageBreakPreview" zoomScale="80" zoomScaleNormal="85" zoomScaleSheetLayoutView="80" workbookViewId="0">
      <pane xSplit="4" ySplit="8" topLeftCell="E31" activePane="bottomRight" state="frozen"/>
      <selection pane="topRight" activeCell="E1" sqref="E1"/>
      <selection pane="bottomLeft" activeCell="A10" sqref="A10"/>
      <selection pane="bottomRight" activeCell="E41" sqref="E41:I41"/>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1107</v>
      </c>
      <c r="C1" s="155"/>
      <c r="D1" s="155"/>
      <c r="E1" s="35" t="s">
        <v>808</v>
      </c>
      <c r="F1" s="14"/>
      <c r="G1" s="14"/>
      <c r="H1" s="14"/>
      <c r="I1" s="14"/>
      <c r="J1" s="14"/>
      <c r="K1" s="14"/>
      <c r="L1" s="14"/>
      <c r="M1" s="14"/>
    </row>
    <row r="2" spans="1:13">
      <c r="A2" s="1" t="s">
        <v>786</v>
      </c>
      <c r="B2" s="156" t="str">
        <f>IF('1_GO'!C4="","",'1_GO'!C4)</f>
        <v>Ödeme İşlemleri</v>
      </c>
      <c r="C2" s="156"/>
      <c r="D2" s="156"/>
      <c r="E2" s="14"/>
      <c r="F2" s="14"/>
      <c r="G2" s="14"/>
      <c r="H2" s="14"/>
      <c r="I2" s="14"/>
      <c r="J2" s="14"/>
      <c r="K2" s="14"/>
      <c r="L2" s="14"/>
      <c r="M2" s="14"/>
    </row>
    <row r="3" spans="1:13">
      <c r="A3" s="1" t="s">
        <v>785</v>
      </c>
      <c r="B3" s="157" t="str">
        <f>IF('1_GO'!C5="","",'1_GO'!C5)</f>
        <v>Sendika İşlemleri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1091</v>
      </c>
      <c r="C9" s="30" t="s">
        <v>1091</v>
      </c>
      <c r="D9" s="30" t="s">
        <v>1067</v>
      </c>
      <c r="E9" s="30" t="s">
        <v>1068</v>
      </c>
      <c r="F9" s="30" t="s">
        <v>1059</v>
      </c>
      <c r="G9" s="30" t="s">
        <v>1081</v>
      </c>
      <c r="H9" s="30" t="s">
        <v>1081</v>
      </c>
      <c r="I9" s="30" t="s">
        <v>1080</v>
      </c>
      <c r="J9" s="30" t="s">
        <v>1081</v>
      </c>
      <c r="K9" s="30" t="s">
        <v>716</v>
      </c>
      <c r="L9" s="30" t="s">
        <v>718</v>
      </c>
      <c r="M9" s="107" t="s">
        <v>820</v>
      </c>
    </row>
    <row r="10" spans="1:13" ht="51">
      <c r="A10" s="30">
        <v>2</v>
      </c>
      <c r="B10" s="30" t="s">
        <v>1093</v>
      </c>
      <c r="C10" s="30" t="s">
        <v>1092</v>
      </c>
      <c r="D10" s="30" t="s">
        <v>1067</v>
      </c>
      <c r="E10" s="30" t="s">
        <v>1068</v>
      </c>
      <c r="F10" s="30" t="s">
        <v>1059</v>
      </c>
      <c r="G10" s="30" t="s">
        <v>1081</v>
      </c>
      <c r="H10" s="30" t="s">
        <v>1081</v>
      </c>
      <c r="I10" s="30" t="s">
        <v>1081</v>
      </c>
      <c r="J10" s="30" t="s">
        <v>1064</v>
      </c>
      <c r="K10" s="30" t="s">
        <v>716</v>
      </c>
      <c r="L10" s="30" t="s">
        <v>718</v>
      </c>
      <c r="M10" s="107" t="s">
        <v>820</v>
      </c>
    </row>
    <row r="11" spans="1:13" ht="63.75">
      <c r="A11" s="30">
        <v>3</v>
      </c>
      <c r="B11" s="30" t="s">
        <v>1094</v>
      </c>
      <c r="C11" s="30" t="s">
        <v>1095</v>
      </c>
      <c r="D11" s="30" t="s">
        <v>1067</v>
      </c>
      <c r="E11" s="30" t="s">
        <v>1068</v>
      </c>
      <c r="F11" s="30" t="s">
        <v>1059</v>
      </c>
      <c r="G11" s="30" t="s">
        <v>1081</v>
      </c>
      <c r="H11" s="30" t="s">
        <v>1081</v>
      </c>
      <c r="I11" s="30" t="s">
        <v>1066</v>
      </c>
      <c r="J11" s="30" t="s">
        <v>1064</v>
      </c>
      <c r="K11" s="30" t="s">
        <v>716</v>
      </c>
      <c r="L11" s="30" t="s">
        <v>718</v>
      </c>
      <c r="M11" s="107" t="s">
        <v>820</v>
      </c>
    </row>
    <row r="12" spans="1:13">
      <c r="A12" s="30"/>
      <c r="M12" s="107"/>
    </row>
    <row r="13" spans="1:13">
      <c r="A13" s="30"/>
      <c r="M13" s="107"/>
    </row>
    <row r="14" spans="1:13">
      <c r="A14" s="30"/>
      <c r="M14" s="107"/>
    </row>
    <row r="15" spans="1:13">
      <c r="A15" s="30"/>
      <c r="M15" s="107"/>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c r="A26" s="30"/>
      <c r="M26" s="107"/>
    </row>
    <row r="27" spans="1:13" ht="15" customHeight="1">
      <c r="A27" s="30"/>
      <c r="M27" s="107"/>
    </row>
    <row r="28" spans="1:13">
      <c r="A28" s="30"/>
      <c r="M28" s="107"/>
    </row>
    <row r="29" spans="1:13">
      <c r="A29" s="30"/>
      <c r="M29" s="107"/>
    </row>
    <row r="30" spans="1:13">
      <c r="A30" s="30"/>
      <c r="M30" s="107"/>
    </row>
    <row r="31" spans="1:13">
      <c r="A31" s="30"/>
      <c r="M31" s="107"/>
    </row>
    <row r="32" spans="1:13">
      <c r="A32" s="30"/>
      <c r="M32" s="107"/>
    </row>
    <row r="33" spans="1:13">
      <c r="A33" s="30"/>
      <c r="M33" s="107"/>
    </row>
    <row r="34" spans="1:13">
      <c r="A34" s="30"/>
      <c r="M34" s="107"/>
    </row>
    <row r="35" spans="1:13">
      <c r="A35" s="30"/>
      <c r="M35" s="107"/>
    </row>
    <row r="36" spans="1:13">
      <c r="A36" s="30"/>
      <c r="M36" s="107"/>
    </row>
    <row r="37" spans="1:13">
      <c r="A37" s="30"/>
      <c r="M37" s="107"/>
    </row>
    <row r="38" spans="1:13" ht="15" thickBot="1">
      <c r="A38" s="30"/>
      <c r="M38" s="107"/>
    </row>
    <row r="39" spans="1:13" ht="40.5" customHeight="1" thickBot="1">
      <c r="A39" s="150" t="s">
        <v>1054</v>
      </c>
      <c r="B39" s="151"/>
      <c r="C39" s="152"/>
      <c r="D39" s="112"/>
      <c r="E39" s="150" t="s">
        <v>1055</v>
      </c>
      <c r="F39" s="151"/>
      <c r="G39" s="151"/>
      <c r="H39" s="151"/>
      <c r="I39" s="152"/>
      <c r="J39" s="112"/>
      <c r="K39" s="112"/>
      <c r="L39" s="153"/>
      <c r="M39" s="112"/>
    </row>
    <row r="40" spans="1:13" ht="24.75" customHeight="1">
      <c r="A40" s="158" t="s">
        <v>1102</v>
      </c>
      <c r="B40" s="159"/>
      <c r="C40" s="160"/>
      <c r="D40" s="112"/>
      <c r="E40" s="158" t="s">
        <v>1100</v>
      </c>
      <c r="F40" s="159"/>
      <c r="G40" s="159"/>
      <c r="H40" s="159"/>
      <c r="I40" s="160"/>
      <c r="J40" s="112"/>
      <c r="K40" s="112"/>
      <c r="L40" s="154"/>
      <c r="M40" s="112"/>
    </row>
    <row r="41" spans="1:13" ht="69" customHeight="1" thickBot="1">
      <c r="A41" s="161" t="s">
        <v>1105</v>
      </c>
      <c r="B41" s="162"/>
      <c r="C41" s="163"/>
      <c r="D41" s="112"/>
      <c r="E41" s="161" t="s">
        <v>1096</v>
      </c>
      <c r="F41" s="162"/>
      <c r="G41" s="162"/>
      <c r="H41" s="162"/>
      <c r="I41" s="163"/>
      <c r="J41" s="112"/>
      <c r="K41" s="112"/>
      <c r="L41" s="154"/>
      <c r="M41" s="112"/>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sheetData>
  <sheetProtection selectLockedCells="1"/>
  <autoFilter ref="A8:M8"/>
  <mergeCells count="10">
    <mergeCell ref="E39:I39"/>
    <mergeCell ref="L39:L41"/>
    <mergeCell ref="B1:D1"/>
    <mergeCell ref="B2:D2"/>
    <mergeCell ref="B3:D3"/>
    <mergeCell ref="A39:C39"/>
    <mergeCell ref="A40:C40"/>
    <mergeCell ref="E40:I40"/>
    <mergeCell ref="A41:C41"/>
    <mergeCell ref="E41:I41"/>
  </mergeCells>
  <phoneticPr fontId="34" type="noConversion"/>
  <conditionalFormatting sqref="B1:B3">
    <cfRule type="containsBlanks" dxfId="10" priority="7">
      <formula>LEN(TRIM(B1))=0</formula>
    </cfRule>
  </conditionalFormatting>
  <conditionalFormatting sqref="A4177:M65384 A10:C11 A12:M38">
    <cfRule type="containsBlanks" dxfId="9" priority="6">
      <formula>LEN(TRIM(A10))=0</formula>
    </cfRule>
  </conditionalFormatting>
  <conditionalFormatting sqref="A9:M9 D10:M11">
    <cfRule type="containsBlanks" dxfId="8" priority="1">
      <formula>LEN(TRIM(A9))=0</formula>
    </cfRule>
  </conditionalFormatting>
  <dataValidations count="2">
    <dataValidation type="list" allowBlank="1" showInputMessage="1" showErrorMessage="1" sqref="M9:M65384">
      <formula1>"Evet,Hayır"</formula1>
    </dataValidation>
    <dataValidation type="list" allowBlank="1" showInputMessage="1" showErrorMessage="1" sqref="D9:D65384">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1107</v>
      </c>
      <c r="C1" s="155"/>
      <c r="D1" s="155"/>
      <c r="E1" s="35" t="s">
        <v>808</v>
      </c>
      <c r="F1" s="14"/>
    </row>
    <row r="2" spans="1:6">
      <c r="A2" s="1" t="s">
        <v>786</v>
      </c>
      <c r="B2" s="156" t="str">
        <f>IF('1_GO'!C4="","",'1_GO'!C4)</f>
        <v>Ödeme İşlemleri</v>
      </c>
      <c r="C2" s="156"/>
      <c r="D2" s="156"/>
      <c r="E2" s="14"/>
      <c r="F2" s="14"/>
    </row>
    <row r="3" spans="1:6">
      <c r="A3" s="1" t="s">
        <v>785</v>
      </c>
      <c r="B3" s="157" t="str">
        <f>IF('1_GO'!C5="","",'1_GO'!C5)</f>
        <v>Sendika İşlemleri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1068</v>
      </c>
      <c r="C9" s="30" t="s">
        <v>1084</v>
      </c>
      <c r="D9" s="30" t="s">
        <v>1071</v>
      </c>
      <c r="E9" s="30" t="s">
        <v>1069</v>
      </c>
      <c r="F9" s="30" t="s">
        <v>1070</v>
      </c>
    </row>
    <row r="10" spans="1:6">
      <c r="A10" s="29">
        <v>2</v>
      </c>
      <c r="B10" s="30" t="s">
        <v>1068</v>
      </c>
      <c r="C10" s="30" t="s">
        <v>1060</v>
      </c>
      <c r="D10" s="30" t="s">
        <v>1071</v>
      </c>
      <c r="E10" s="30" t="s">
        <v>1069</v>
      </c>
      <c r="F10" s="30" t="s">
        <v>1070</v>
      </c>
    </row>
    <row r="11" spans="1:6">
      <c r="A11" s="29">
        <v>3</v>
      </c>
      <c r="B11" s="30" t="s">
        <v>1068</v>
      </c>
      <c r="C11" s="30" t="s">
        <v>1059</v>
      </c>
      <c r="D11" s="30" t="s">
        <v>1071</v>
      </c>
      <c r="E11" s="30" t="s">
        <v>1069</v>
      </c>
      <c r="F11" s="30" t="s">
        <v>1070</v>
      </c>
    </row>
    <row r="12" spans="1:6" ht="25.5">
      <c r="A12" s="29">
        <v>4</v>
      </c>
      <c r="B12" s="30" t="s">
        <v>1084</v>
      </c>
      <c r="C12" s="30" t="s">
        <v>1060</v>
      </c>
      <c r="D12" s="30" t="s">
        <v>1071</v>
      </c>
      <c r="E12" s="30" t="s">
        <v>1069</v>
      </c>
      <c r="F12" s="30" t="s">
        <v>1070</v>
      </c>
    </row>
    <row r="13" spans="1:6" ht="25.5">
      <c r="A13" s="29">
        <v>5</v>
      </c>
      <c r="B13" s="30" t="s">
        <v>1084</v>
      </c>
      <c r="C13" s="30" t="s">
        <v>1059</v>
      </c>
      <c r="D13" s="30" t="s">
        <v>1071</v>
      </c>
      <c r="E13" s="30" t="s">
        <v>1069</v>
      </c>
      <c r="F13" s="30" t="s">
        <v>1070</v>
      </c>
    </row>
    <row r="14" spans="1:6" ht="25.5">
      <c r="A14" s="29">
        <v>6</v>
      </c>
      <c r="B14" s="30" t="s">
        <v>1060</v>
      </c>
      <c r="C14" s="30" t="s">
        <v>1059</v>
      </c>
      <c r="D14" s="30" t="s">
        <v>1071</v>
      </c>
      <c r="E14" s="30" t="s">
        <v>1069</v>
      </c>
      <c r="F14" s="30" t="s">
        <v>1070</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G23" sqref="G23"/>
    </sheetView>
  </sheetViews>
  <sheetFormatPr defaultRowHeight="14.25"/>
  <sheetData>
    <row r="1" spans="1:11" ht="15">
      <c r="A1" s="166" t="s">
        <v>1074</v>
      </c>
      <c r="B1" s="166"/>
      <c r="C1" s="166"/>
      <c r="D1" s="166"/>
      <c r="E1" s="166"/>
      <c r="F1" s="166"/>
      <c r="G1" s="166"/>
      <c r="H1" s="16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pane="bottomLeft" activeCell="C16" sqref="C16"/>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Ödeme İşlemleri</v>
      </c>
      <c r="C2" s="156"/>
      <c r="D2" s="156"/>
      <c r="E2" s="14"/>
      <c r="F2" s="14"/>
      <c r="G2" s="14"/>
    </row>
    <row r="3" spans="1:7">
      <c r="A3" s="1" t="s">
        <v>785</v>
      </c>
      <c r="B3" s="157" t="str">
        <f>IF('1_GO'!C5="","",'1_GO'!C5)</f>
        <v>Sendika İşlemleri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1085</v>
      </c>
      <c r="C10" s="30" t="s">
        <v>1086</v>
      </c>
      <c r="D10" s="30" t="s">
        <v>1087</v>
      </c>
      <c r="E10" s="30" t="s">
        <v>1088</v>
      </c>
      <c r="F10" s="30" t="s">
        <v>1089</v>
      </c>
      <c r="G10" s="30" t="s">
        <v>1089</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topLeftCell="B1" zoomScaleNormal="100" zoomScaleSheetLayoutView="100" workbookViewId="0">
      <selection activeCell="A10" sqref="A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Ödeme İşlemleri</v>
      </c>
      <c r="C2" s="156"/>
      <c r="D2" s="156"/>
      <c r="E2" s="14"/>
      <c r="F2" s="14"/>
    </row>
    <row r="3" spans="1:6">
      <c r="A3" s="1" t="s">
        <v>785</v>
      </c>
      <c r="B3" s="157" t="str">
        <f>IF('1_GO'!C5="","",'1_GO'!C5)</f>
        <v>Sendika İşlemleri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1102</v>
      </c>
      <c r="C10" s="29" t="s">
        <v>1103</v>
      </c>
      <c r="D10" s="117" t="s">
        <v>1104</v>
      </c>
      <c r="E10" s="29" t="s">
        <v>880</v>
      </c>
      <c r="F10" s="29" t="s">
        <v>1105</v>
      </c>
    </row>
  </sheetData>
  <sheetProtection selectLockedCells="1"/>
  <mergeCells count="3">
    <mergeCell ref="B1:D1"/>
    <mergeCell ref="B2:D2"/>
    <mergeCell ref="B3:D3"/>
  </mergeCells>
  <phoneticPr fontId="34"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151" activePane="bottomRight" state="frozen"/>
      <selection pane="topRight" activeCell="B1" sqref="B1"/>
      <selection pane="bottomLeft" activeCell="A2" sqref="A2"/>
      <selection pane="bottomRight" activeCell="A164" sqref="A164:XFD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B1" zoomScaleNormal="90" zoomScaleSheetLayoutView="100" workbookViewId="0">
      <selection activeCell="B27" sqref="B2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31" zoomScaleNormal="120" zoomScaleSheetLayoutView="100" zoomScalePageLayoutView="120" workbookViewId="0">
      <selection activeCell="E47" sqref="E47:I47"/>
    </sheetView>
  </sheetViews>
  <sheetFormatPr defaultRowHeight="14.25"/>
  <cols>
    <col min="1" max="1" width="10.875" customWidth="1"/>
    <col min="2" max="2" width="10.25" customWidth="1"/>
    <col min="5" max="5" width="11.75" customWidth="1"/>
    <col min="6" max="6" width="10.625" customWidth="1"/>
  </cols>
  <sheetData>
    <row r="1" spans="1:9">
      <c r="A1" s="133" t="s">
        <v>1101</v>
      </c>
      <c r="B1" s="133"/>
      <c r="C1" s="133"/>
      <c r="D1" s="133"/>
      <c r="E1" s="133"/>
      <c r="F1" s="133"/>
      <c r="G1" s="133"/>
      <c r="H1" s="133"/>
      <c r="I1" s="133"/>
    </row>
    <row r="2" spans="1:9">
      <c r="A2" s="133" t="s">
        <v>1072</v>
      </c>
      <c r="B2" s="133"/>
      <c r="C2" s="133"/>
      <c r="D2" s="133"/>
      <c r="E2" s="133"/>
      <c r="F2" s="133"/>
      <c r="G2" s="133"/>
      <c r="H2" s="133"/>
      <c r="I2" s="133"/>
    </row>
    <row r="3" spans="1:9" ht="15">
      <c r="A3" s="143" t="s">
        <v>1073</v>
      </c>
      <c r="B3" s="143"/>
      <c r="C3" s="143"/>
      <c r="D3" s="143"/>
      <c r="E3" s="143"/>
      <c r="F3" s="143"/>
      <c r="G3" s="143"/>
      <c r="H3" s="143"/>
      <c r="I3" s="143"/>
    </row>
    <row r="4" spans="1:9" ht="18">
      <c r="A4" s="115"/>
      <c r="B4" s="115"/>
      <c r="C4" s="115"/>
      <c r="D4" s="115"/>
      <c r="E4" s="115"/>
      <c r="F4" s="115"/>
      <c r="G4" s="115"/>
      <c r="H4" s="115"/>
      <c r="I4" s="115"/>
    </row>
    <row r="29" spans="1:1">
      <c r="A29" s="116"/>
    </row>
    <row r="44" spans="1:9" ht="15" thickBot="1"/>
    <row r="45" spans="1:9">
      <c r="A45" s="134" t="s">
        <v>1048</v>
      </c>
      <c r="B45" s="135"/>
      <c r="C45" s="135"/>
      <c r="D45" s="136"/>
      <c r="E45" s="134" t="s">
        <v>1049</v>
      </c>
      <c r="F45" s="135"/>
      <c r="G45" s="135"/>
      <c r="H45" s="135"/>
      <c r="I45" s="136"/>
    </row>
    <row r="46" spans="1:9" ht="18.75" customHeight="1">
      <c r="A46" s="140" t="s">
        <v>1102</v>
      </c>
      <c r="B46" s="141"/>
      <c r="C46" s="141"/>
      <c r="D46" s="142"/>
      <c r="E46" s="140" t="s">
        <v>1100</v>
      </c>
      <c r="F46" s="141"/>
      <c r="G46" s="141"/>
      <c r="H46" s="141"/>
      <c r="I46" s="142"/>
    </row>
    <row r="47" spans="1:9" ht="42.75" customHeight="1" thickBot="1">
      <c r="A47" s="137" t="s">
        <v>1105</v>
      </c>
      <c r="B47" s="138"/>
      <c r="C47" s="138"/>
      <c r="D47" s="139"/>
      <c r="E47" s="137" t="s">
        <v>1096</v>
      </c>
      <c r="F47" s="138"/>
      <c r="G47" s="138"/>
      <c r="H47" s="138"/>
      <c r="I47" s="139"/>
    </row>
  </sheetData>
  <mergeCells count="9">
    <mergeCell ref="A1:I1"/>
    <mergeCell ref="A2:I2"/>
    <mergeCell ref="A45:D45"/>
    <mergeCell ref="E45:I45"/>
    <mergeCell ref="A47:D47"/>
    <mergeCell ref="E47:I47"/>
    <mergeCell ref="E46:I46"/>
    <mergeCell ref="A46:D46"/>
    <mergeCell ref="A3:I3"/>
  </mergeCells>
  <phoneticPr fontId="34"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1107</v>
      </c>
      <c r="C1" s="145"/>
      <c r="D1" s="35" t="s">
        <v>808</v>
      </c>
    </row>
    <row r="2" spans="1:4">
      <c r="A2" s="1" t="s">
        <v>786</v>
      </c>
      <c r="B2" s="146" t="str">
        <f>IF('1_GO'!C4="","",'1_GO'!C4)</f>
        <v>Ödeme İşlemleri</v>
      </c>
      <c r="C2" s="147"/>
    </row>
    <row r="3" spans="1:4">
      <c r="A3" s="1" t="s">
        <v>785</v>
      </c>
      <c r="B3" s="148" t="str">
        <f>IF('1_GO'!C5="","",'1_GO'!C5)</f>
        <v>Sendika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0</v>
      </c>
    </row>
    <row r="12" spans="1:4">
      <c r="A12" s="12">
        <v>4</v>
      </c>
      <c r="B12" s="12" t="s">
        <v>1059</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
        <v>1107</v>
      </c>
      <c r="C1" s="145"/>
      <c r="D1" s="35" t="s">
        <v>808</v>
      </c>
    </row>
    <row r="2" spans="1:4">
      <c r="A2" s="1" t="s">
        <v>786</v>
      </c>
      <c r="B2" s="146" t="str">
        <f>IF('1_GO'!C4="","",'1_GO'!C4)</f>
        <v>Ödeme İşlemleri</v>
      </c>
      <c r="C2" s="147"/>
    </row>
    <row r="3" spans="1:4">
      <c r="A3" s="1" t="s">
        <v>785</v>
      </c>
      <c r="B3" s="148" t="str">
        <f>IF('1_GO'!C5="","",'1_GO'!C5)</f>
        <v>Sendika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1078</v>
      </c>
      <c r="C11" s="12">
        <v>1</v>
      </c>
    </row>
    <row r="12" spans="1:4">
      <c r="A12" s="12">
        <v>4</v>
      </c>
      <c r="B12" s="12" t="s">
        <v>1063</v>
      </c>
      <c r="C12" s="12">
        <v>1</v>
      </c>
    </row>
    <row r="13" spans="1:4">
      <c r="A13" s="12">
        <v>5</v>
      </c>
      <c r="B13" s="12" t="s">
        <v>1106</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Sendika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Sendika İşlemleri Süreci</v>
      </c>
    </row>
    <row r="4" spans="1:3">
      <c r="A4" s="2"/>
      <c r="B4" s="2"/>
    </row>
    <row r="5" spans="1:3" ht="18">
      <c r="A5" s="6" t="s">
        <v>443</v>
      </c>
      <c r="B5" s="8"/>
    </row>
    <row r="6" spans="1:3">
      <c r="A6" s="9"/>
      <c r="B6" s="11"/>
    </row>
    <row r="7" spans="1:3">
      <c r="A7" s="3"/>
      <c r="B7" s="2"/>
    </row>
    <row r="8" spans="1:3">
      <c r="A8" s="1" t="s">
        <v>782</v>
      </c>
      <c r="B8" s="1" t="s">
        <v>800</v>
      </c>
    </row>
    <row r="9" spans="1:3" ht="15.75" customHeight="1">
      <c r="A9" s="12">
        <v>1</v>
      </c>
      <c r="B9" s="36" t="s">
        <v>1079</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Sendika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1080</v>
      </c>
    </row>
  </sheetData>
  <sheetProtection selectLockedCells="1"/>
  <phoneticPr fontId="34"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1107</v>
      </c>
      <c r="C1" s="35" t="s">
        <v>808</v>
      </c>
    </row>
    <row r="2" spans="1:3">
      <c r="A2" s="1" t="s">
        <v>786</v>
      </c>
      <c r="B2" s="4" t="str">
        <f>IF('1_GO'!C4="","",'1_GO'!C4)</f>
        <v>Ödeme İşlemleri</v>
      </c>
    </row>
    <row r="3" spans="1:3">
      <c r="A3" s="1" t="s">
        <v>785</v>
      </c>
      <c r="B3" s="5" t="str">
        <f>IF('1_GO'!C5="","",'1_GO'!C5)</f>
        <v>Sendika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2014-11-18T08:42:26Z</cp:lastPrinted>
  <dcterms:created xsi:type="dcterms:W3CDTF">2011-03-10T05:19:50Z</dcterms:created>
  <dcterms:modified xsi:type="dcterms:W3CDTF">2015-02-05T07:36:13Z</dcterms:modified>
</cp:coreProperties>
</file>