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'37_P_Ac'!$A$1:$M$36</definedName>
    <definedName name="_xlnm.Print_Area" localSheetId="13">'38_P_İl'!$A$1:$F$49</definedName>
    <definedName name="_xlnm.Print_Area" localSheetId="15">'5_IO'!$A$1:$G$49</definedName>
    <definedName name="_xlnm.Print_Area" localSheetId="16">'6_FD'!$A$1:$F$48</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B2" i="12" l="1"/>
  <c r="A26" i="1" l="1"/>
  <c r="B2" i="2" l="1"/>
  <c r="A25" i="1"/>
  <c r="B3" i="35"/>
  <c r="B2" i="35"/>
  <c r="A28" i="1"/>
  <c r="A30" i="1"/>
  <c r="B3" i="22"/>
  <c r="B2" i="22"/>
  <c r="B1" i="22"/>
  <c r="B3" i="21"/>
  <c r="B2" i="21"/>
  <c r="B1" i="21"/>
  <c r="B3" i="3"/>
  <c r="B2" i="3"/>
  <c r="A21" i="1"/>
  <c r="A23" i="1"/>
  <c r="A22" i="1"/>
  <c r="A20" i="1"/>
  <c r="A19" i="1"/>
  <c r="A18" i="1"/>
  <c r="A16" i="1"/>
  <c r="A15" i="1"/>
  <c r="B3" i="17"/>
  <c r="B2" i="17"/>
  <c r="B3" i="16"/>
  <c r="B1" i="16"/>
  <c r="B3" i="15"/>
  <c r="B2" i="15"/>
  <c r="B3" i="14"/>
  <c r="B2" i="14"/>
  <c r="B3" i="13"/>
  <c r="B2" i="13"/>
  <c r="B3"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<sst xmlns="http://schemas.openxmlformats.org/spreadsheetml/2006/main" count="1694" uniqueCount="1124">
  <si>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</si>
  <si>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</si>
  <si>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</si>
  <si>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</si>
  <si>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</si>
  <si>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</si>
  <si>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</si>
  <si>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</si>
  <si>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</si>
  <si>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</si>
  <si>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</si>
  <si>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</si>
  <si>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</si>
  <si>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</si>
  <si>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</si>
  <si>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</si>
  <si>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</si>
  <si>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</si>
  <si>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</si>
  <si>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</si>
  <si>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</si>
  <si>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</si>
  <si>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</si>
  <si>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</si>
  <si>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</si>
  <si>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</si>
  <si>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</si>
  <si>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</si>
  <si>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</si>
  <si>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</si>
  <si>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</si>
  <si>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</si>
  <si>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</si>
  <si>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</si>
  <si>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</si>
  <si>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</si>
  <si>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</si>
  <si>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</si>
  <si>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</si>
  <si>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</si>
  <si>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</si>
  <si>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</si>
  <si>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</si>
  <si>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</si>
  <si>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</si>
  <si>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</si>
  <si>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</si>
  <si>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</si>
  <si>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</si>
  <si>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</si>
  <si>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</si>
  <si>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</si>
  <si>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</si>
  <si>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</si>
  <si>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</si>
  <si>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</si>
  <si>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</si>
  <si>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</si>
  <si>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</si>
  <si>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</si>
  <si>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</si>
  <si>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</si>
  <si>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</si>
  <si>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</si>
  <si>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</si>
  <si>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</si>
  <si>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</si>
  <si>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</si>
  <si>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</si>
  <si>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</si>
  <si>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</si>
  <si>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</si>
  <si>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</si>
  <si>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</si>
  <si>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</si>
  <si>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</si>
  <si>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</si>
  <si>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</si>
  <si>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</si>
  <si>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</si>
  <si>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</si>
  <si>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</si>
  <si>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</si>
  <si>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</si>
  <si>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</si>
  <si>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</si>
  <si>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</si>
  <si>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</si>
  <si>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</si>
  <si>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</si>
  <si>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</si>
  <si>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</si>
  <si>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</si>
  <si>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</si>
  <si>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</si>
  <si>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</si>
  <si>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</si>
  <si>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</si>
  <si>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</si>
  <si>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</si>
  <si>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</si>
  <si>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</si>
  <si>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</si>
  <si>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</si>
  <si>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</si>
  <si>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</si>
  <si>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</si>
  <si>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</si>
  <si>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</si>
  <si>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</si>
  <si>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</si>
  <si>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</si>
  <si>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</si>
  <si>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</si>
  <si>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</si>
  <si>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</si>
  <si>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</si>
  <si>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</si>
  <si>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</si>
  <si>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</si>
  <si>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</si>
  <si>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</si>
  <si>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</si>
  <si>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</si>
  <si>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</si>
  <si>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</si>
  <si>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</si>
  <si>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</si>
  <si>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</si>
  <si>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</si>
  <si>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</si>
  <si>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</si>
  <si>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</si>
  <si>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</si>
  <si>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</si>
  <si>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</si>
  <si>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</si>
  <si>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</si>
  <si>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</si>
  <si>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</si>
  <si>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</si>
  <si>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</si>
  <si>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</si>
  <si>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</si>
  <si>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</si>
  <si>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</si>
  <si>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</si>
  <si>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</si>
  <si>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</si>
  <si>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</si>
  <si>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</si>
  <si>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</si>
  <si>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</si>
  <si>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</si>
  <si>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</si>
  <si>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</si>
  <si>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</si>
  <si>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</si>
  <si>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</si>
  <si>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</si>
  <si>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</si>
  <si>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</si>
  <si>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</si>
  <si>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</si>
  <si>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</si>
  <si>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</si>
  <si>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</si>
  <si>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</si>
  <si>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</si>
  <si>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</si>
  <si>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</si>
  <si>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</si>
  <si>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</si>
  <si>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</si>
  <si>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</si>
  <si>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</si>
  <si>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</si>
  <si>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</si>
  <si>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</si>
  <si>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</si>
  <si>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</si>
  <si>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</si>
  <si>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</si>
  <si>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</si>
  <si>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</si>
  <si>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</si>
  <si>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</si>
  <si>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</si>
  <si>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</si>
  <si>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</si>
  <si>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</si>
  <si>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</si>
  <si>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</si>
  <si>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</si>
  <si>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</si>
  <si>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</si>
  <si>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</si>
  <si>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</si>
  <si>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</si>
  <si>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</si>
  <si>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</si>
  <si>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</si>
  <si>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</si>
  <si>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</si>
  <si>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</si>
  <si>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</si>
  <si>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</si>
  <si>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</si>
  <si>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</si>
  <si>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</si>
  <si>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</si>
  <si>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</si>
  <si>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</si>
  <si>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</si>
  <si>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</si>
  <si>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</si>
  <si>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</si>
  <si>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</si>
  <si>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</si>
  <si>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</si>
  <si>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</si>
  <si>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</si>
  <si>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</si>
  <si>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</si>
  <si>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</si>
  <si>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</si>
  <si>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</si>
  <si>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</si>
  <si>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</si>
  <si>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</si>
  <si>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</si>
  <si>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</si>
  <si>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</si>
  <si>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</si>
  <si>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</si>
  <si>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</si>
  <si>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</si>
  <si>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</si>
  <si>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</si>
  <si>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</si>
  <si>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</si>
  <si>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</si>
  <si>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</si>
  <si>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</si>
  <si>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</si>
  <si>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</si>
  <si>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</si>
  <si>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</si>
  <si>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</si>
  <si>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</si>
  <si>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</si>
  <si>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</si>
  <si>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</si>
  <si>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</si>
  <si>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</si>
  <si>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</si>
  <si>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</si>
  <si>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</si>
  <si>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</si>
  <si>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</si>
  <si>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</si>
  <si>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</si>
  <si>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</si>
  <si>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</si>
  <si>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</si>
  <si>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</si>
  <si>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</si>
  <si>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</si>
  <si>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</si>
  <si>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</si>
  <si>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</si>
  <si>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</si>
  <si>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</si>
  <si>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</si>
  <si>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</si>
  <si>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</si>
  <si>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</si>
  <si>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</si>
  <si>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</si>
  <si>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</si>
  <si>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</si>
  <si>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</si>
  <si>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</si>
  <si>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</si>
  <si>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</si>
  <si>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</si>
  <si>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</si>
  <si>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</si>
  <si>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</si>
  <si>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</si>
  <si>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</si>
  <si>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</si>
  <si>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</si>
  <si>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</si>
  <si>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</si>
  <si>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</si>
  <si>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</si>
  <si>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</si>
  <si>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</si>
  <si>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</si>
  <si>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</si>
  <si>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</si>
  <si>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</si>
  <si>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</si>
  <si>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</si>
  <si>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</si>
  <si>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</si>
  <si>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</si>
  <si>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</si>
  <si>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</si>
  <si>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</si>
  <si>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</si>
  <si>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</si>
  <si>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</si>
  <si>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</si>
  <si>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</si>
  <si>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</si>
  <si>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</si>
  <si>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</si>
  <si>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</si>
  <si>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</si>
  <si>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</si>
  <si>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</si>
  <si>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</si>
  <si>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</si>
  <si>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</si>
  <si>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</si>
  <si>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</si>
  <si>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</si>
  <si>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</si>
  <si>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</si>
  <si>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</si>
  <si>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</si>
  <si>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</si>
  <si>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</si>
  <si>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</si>
  <si>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</si>
  <si>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</si>
  <si>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</si>
  <si>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</si>
  <si>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</si>
  <si>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</si>
  <si>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</si>
  <si>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</si>
  <si>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</si>
  <si>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</si>
  <si>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</si>
  <si>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</si>
  <si>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</si>
  <si>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</si>
  <si>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</si>
  <si>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</si>
  <si>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</si>
  <si>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</si>
  <si>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</si>
  <si>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</si>
  <si>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</si>
  <si>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</si>
  <si>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</si>
  <si>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</si>
  <si>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</si>
  <si>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</si>
  <si>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</si>
  <si>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</si>
  <si>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</si>
  <si>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</si>
  <si>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</si>
  <si>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</si>
  <si>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</si>
  <si>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</si>
  <si>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</si>
  <si>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</si>
  <si>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</si>
  <si>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</si>
  <si>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</si>
  <si>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</si>
  <si>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</si>
  <si>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</si>
  <si>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</si>
  <si>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</si>
  <si>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</si>
  <si>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</si>
  <si>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</si>
  <si>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</si>
  <si>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</si>
  <si>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</si>
  <si>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</si>
  <si>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</si>
  <si>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</si>
  <si>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</si>
  <si>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</si>
  <si>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</si>
  <si>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</si>
  <si>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</si>
  <si>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</si>
  <si>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</si>
  <si>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</si>
  <si>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</si>
  <si>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</si>
  <si>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</si>
  <si>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</si>
  <si>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</si>
  <si>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</si>
  <si>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</si>
  <si>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</si>
  <si>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</si>
  <si>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</si>
  <si>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</si>
  <si>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</si>
  <si>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</si>
  <si>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</si>
  <si>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</si>
  <si>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</si>
  <si>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</si>
  <si>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</si>
  <si>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</si>
  <si>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</si>
  <si>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</si>
  <si>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</si>
  <si>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</si>
  <si>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</si>
  <si>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</si>
  <si>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</si>
  <si>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</si>
  <si>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</si>
  <si>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</si>
  <si>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</si>
  <si>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</si>
  <si>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</si>
  <si>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</si>
  <si>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</si>
  <si>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</si>
  <si>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</si>
  <si>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</si>
  <si>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</si>
  <si>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</si>
  <si>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</si>
  <si>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</si>
  <si>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</si>
  <si>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</si>
  <si>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</si>
  <si>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</si>
  <si>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</si>
  <si>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</si>
  <si>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</si>
  <si>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</si>
  <si>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</si>
  <si>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</si>
  <si>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</si>
  <si>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</si>
  <si>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</si>
  <si>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</si>
  <si>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</si>
  <si>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</si>
  <si>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</si>
  <si>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</si>
  <si>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</si>
  <si>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</si>
  <si>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</si>
  <si>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</si>
  <si>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</si>
  <si>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</si>
  <si>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</si>
  <si>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</si>
  <si>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</si>
  <si>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</si>
  <si>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</si>
  <si>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</si>
  <si>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</si>
  <si>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</si>
  <si>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</si>
  <si>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</si>
  <si>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</si>
  <si>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</si>
  <si>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</si>
  <si>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</si>
  <si>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</si>
  <si>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</si>
  <si>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</si>
  <si>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</si>
  <si>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</si>
  <si>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</si>
  <si>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</si>
  <si>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</si>
  <si>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</si>
  <si>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</si>
  <si>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</si>
  <si>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</si>
  <si>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</si>
  <si>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</si>
  <si>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</si>
  <si>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</si>
  <si>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</si>
  <si>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</si>
  <si>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</si>
  <si>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</si>
  <si>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</si>
  <si>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</si>
  <si>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</si>
  <si>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</si>
  <si>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</si>
  <si>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</si>
  <si>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</si>
  <si>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</si>
  <si>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</si>
  <si>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</si>
  <si>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</si>
  <si>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</si>
  <si>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</si>
  <si>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</si>
  <si>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</si>
  <si>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</si>
  <si>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</si>
  <si>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</si>
  <si>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</si>
  <si>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</si>
  <si>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</si>
  <si>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</si>
  <si>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</si>
  <si>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</si>
  <si>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</si>
  <si>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</si>
  <si>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</si>
  <si>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</si>
  <si>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</si>
  <si>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</si>
  <si>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</si>
  <si>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</si>
  <si>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</si>
  <si>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</si>
  <si>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</si>
  <si>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</si>
  <si>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</si>
  <si>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</si>
  <si>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</si>
  <si>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</si>
  <si>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</si>
  <si>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</si>
  <si>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</si>
  <si>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</si>
  <si>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</si>
  <si>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</si>
  <si>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</si>
  <si>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</si>
  <si>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</si>
  <si>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</si>
  <si>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</si>
  <si>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</si>
  <si>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</si>
  <si>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</si>
  <si>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</si>
  <si>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</si>
  <si>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</si>
  <si>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</si>
  <si>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</si>
  <si>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</si>
  <si>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</si>
  <si>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</si>
  <si>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</si>
  <si>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</si>
  <si>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</si>
  <si>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</si>
  <si>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</si>
  <si>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</si>
  <si>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</si>
  <si>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</si>
  <si>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</si>
  <si>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</si>
  <si>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</si>
  <si>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</si>
  <si>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</si>
  <si>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</si>
  <si>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</si>
  <si>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</si>
  <si>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</si>
  <si>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</si>
  <si>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</si>
  <si>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</si>
  <si>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</si>
  <si>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</si>
  <si>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</si>
  <si>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</si>
  <si>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</si>
  <si>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</si>
  <si>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</si>
  <si>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</si>
  <si>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</si>
  <si>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</si>
  <si>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</si>
  <si>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</si>
  <si>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</si>
  <si>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</si>
  <si>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</si>
  <si>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</si>
  <si>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</si>
  <si>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</si>
  <si>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</si>
  <si>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</si>
  <si>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</si>
  <si>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</si>
  <si>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</si>
  <si>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</si>
  <si>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</si>
  <si>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</si>
  <si>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</si>
  <si>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</si>
  <si>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</si>
  <si>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</si>
  <si>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</si>
  <si>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</si>
  <si>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</si>
  <si>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</si>
  <si>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</si>
  <si>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</si>
  <si>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</si>
  <si>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</si>
  <si>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</si>
  <si>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</si>
  <si>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</si>
  <si>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</si>
  <si>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</si>
  <si>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</si>
  <si>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</si>
  <si>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</si>
  <si>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</si>
  <si>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</si>
  <si>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</si>
  <si>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</si>
  <si>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</si>
  <si>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</si>
  <si>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</si>
  <si>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</si>
  <si>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</si>
  <si>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</si>
  <si>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</si>
  <si>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</si>
  <si>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</si>
  <si>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</si>
  <si>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</si>
  <si>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</si>
  <si>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</si>
  <si>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</si>
  <si>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</si>
  <si>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</si>
  <si>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</si>
  <si>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</si>
  <si>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</si>
  <si>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</si>
  <si>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</si>
  <si>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</si>
  <si>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</si>
  <si>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</si>
  <si>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</si>
  <si>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</si>
  <si>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</si>
  <si>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</si>
  <si>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</si>
  <si>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</si>
  <si>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</si>
  <si>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</si>
  <si>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</si>
  <si>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</si>
  <si>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</si>
  <si>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</si>
  <si>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</si>
  <si>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</si>
  <si>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</si>
  <si>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</si>
  <si>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</si>
  <si>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</si>
  <si>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</si>
  <si>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</si>
  <si>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</si>
  <si>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</si>
  <si>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</si>
  <si>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</si>
  <si>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</si>
  <si>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</si>
  <si>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</si>
  <si>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</si>
  <si>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</si>
  <si>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</si>
  <si>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</si>
  <si>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</si>
  <si>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</si>
  <si>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</si>
  <si>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</si>
  <si>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</si>
  <si>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</si>
  <si>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</si>
  <si>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</si>
  <si>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</si>
  <si>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</si>
  <si>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</si>
  <si>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</si>
  <si>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</si>
  <si>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</si>
  <si>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</si>
  <si>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</si>
  <si>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</si>
  <si>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</si>
  <si>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</si>
  <si>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</si>
  <si>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</si>
  <si>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</si>
  <si>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</si>
  <si>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</si>
  <si>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</si>
  <si>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</si>
  <si>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</si>
  <si>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</si>
  <si>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</si>
  <si>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</si>
  <si>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</si>
  <si>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</si>
  <si>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</si>
  <si>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</si>
  <si>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</si>
  <si>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</si>
  <si>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</si>
  <si>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</si>
  <si>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</si>
  <si>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</si>
  <si>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</si>
  <si>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</si>
  <si>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</si>
  <si>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</si>
  <si>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</si>
  <si>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</si>
  <si>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</si>
  <si>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</si>
  <si>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</si>
  <si>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</si>
  <si>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</si>
  <si>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</si>
  <si>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</si>
  <si>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</si>
  <si>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</si>
  <si>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</si>
  <si>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</si>
  <si>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</si>
  <si>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</si>
  <si>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</si>
  <si>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</si>
  <si>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</si>
  <si>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</si>
  <si>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</si>
  <si>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</si>
  <si>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</si>
  <si>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</si>
  <si>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</si>
  <si>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</si>
  <si>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</si>
  <si>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</si>
  <si>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</si>
  <si>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</si>
  <si>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</si>
  <si>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</si>
  <si>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</si>
  <si>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</si>
  <si>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</si>
  <si>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</si>
  <si>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</si>
  <si>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</si>
  <si>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</si>
  <si>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</si>
  <si>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</si>
  <si>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</si>
  <si>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</si>
  <si>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</si>
  <si>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</si>
  <si>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</si>
  <si>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</si>
  <si>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</si>
  <si>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</si>
  <si>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</si>
  <si>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</si>
  <si>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</si>
  <si>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</si>
  <si>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</si>
  <si>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</si>
  <si>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</si>
  <si>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</si>
  <si>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</si>
  <si>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</si>
  <si>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</si>
  <si>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</si>
  <si>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</si>
  <si>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</si>
  <si>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</si>
  <si>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</si>
  <si>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</si>
  <si>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</si>
  <si>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</si>
  <si>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</si>
  <si>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</si>
  <si>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</si>
  <si>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</si>
  <si>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</si>
  <si>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</si>
  <si>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</si>
  <si>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</si>
  <si>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</si>
  <si>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</si>
  <si>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</si>
  <si>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</si>
  <si>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</si>
  <si>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</si>
  <si>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</si>
  <si>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</si>
  <si>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</si>
  <si>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</si>
  <si>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</si>
  <si>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</si>
  <si>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</si>
  <si>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</si>
  <si>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</si>
  <si>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</si>
  <si>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</si>
  <si>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</si>
  <si>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</si>
  <si>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</si>
  <si>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</si>
  <si>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</si>
  <si>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</si>
  <si>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</si>
  <si>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</si>
  <si>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</si>
  <si>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</si>
  <si>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</si>
  <si>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</si>
  <si>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</si>
  <si>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</si>
  <si>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</si>
  <si>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</si>
  <si>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</si>
  <si>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</si>
  <si>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</si>
  <si>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</si>
  <si>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</si>
  <si>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</si>
  <si>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</si>
  <si>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</si>
  <si>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</si>
  <si>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</si>
  <si>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</si>
  <si>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</si>
  <si>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</si>
  <si>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</si>
  <si>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</si>
  <si>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</si>
  <si>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</si>
  <si>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</si>
  <si>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</si>
  <si>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</si>
  <si>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</si>
  <si>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</si>
  <si>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</si>
  <si>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</si>
  <si>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</si>
  <si>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</si>
  <si>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</si>
  <si>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</si>
  <si>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</si>
  <si>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</si>
  <si>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</si>
  <si>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</si>
  <si>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</si>
  <si>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</si>
  <si>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</si>
  <si>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</si>
  <si>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</si>
  <si>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</si>
  <si>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</si>
  <si>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</si>
  <si>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</si>
  <si>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</si>
  <si>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</si>
  <si>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</si>
  <si>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</si>
  <si>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</si>
  <si>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</si>
  <si>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</si>
  <si>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</si>
  <si>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</si>
  <si>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</si>
  <si>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</si>
  <si>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</si>
  <si>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</si>
  <si>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</si>
  <si>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</si>
  <si>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</si>
  <si>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</si>
  <si>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</si>
  <si>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</si>
  <si>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</si>
  <si>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</si>
  <si>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</si>
  <si>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</si>
  <si>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</si>
  <si>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</si>
  <si>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</si>
  <si>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</si>
  <si>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</si>
  <si>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</si>
  <si>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</si>
  <si>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</si>
  <si>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</si>
  <si>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</si>
  <si>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</si>
  <si>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</si>
  <si>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</si>
  <si>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</si>
  <si>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</si>
  <si>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</si>
  <si>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</si>
  <si>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</si>
  <si>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</si>
  <si>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</si>
  <si>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</si>
  <si>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</si>
  <si>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</si>
  <si>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</si>
  <si>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</si>
  <si>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</si>
  <si>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</si>
  <si>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</si>
  <si>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</si>
  <si>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</si>
  <si>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</si>
  <si>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</si>
  <si>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</si>
  <si>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</si>
  <si>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</si>
  <si>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</si>
  <si>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</si>
  <si>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</si>
  <si>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</si>
  <si>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</si>
  <si>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</si>
  <si>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</si>
  <si>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</si>
  <si>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</si>
  <si>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</si>
  <si>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</si>
  <si>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</si>
  <si>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</si>
  <si>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</si>
  <si>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</si>
  <si>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</si>
  <si>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</si>
  <si>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</si>
  <si>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</si>
  <si>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</si>
  <si>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</si>
  <si>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</si>
  <si>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</si>
  <si>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</si>
  <si>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</si>
  <si>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</si>
  <si>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</si>
  <si>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</si>
  <si>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</si>
  <si>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</si>
  <si>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</si>
  <si>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</si>
  <si>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</si>
  <si>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</si>
  <si>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</si>
  <si>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</si>
  <si>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</si>
  <si>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</si>
  <si>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</si>
  <si>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</si>
  <si>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</si>
  <si>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</si>
  <si>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</si>
  <si>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</si>
  <si>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</si>
  <si>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</si>
  <si>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</si>
  <si>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</si>
  <si>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</si>
  <si>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</si>
  <si>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</si>
  <si>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</si>
  <si>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</si>
  <si>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</si>
  <si>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</si>
  <si>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</si>
  <si>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</si>
  <si>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</si>
  <si>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</si>
  <si>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</si>
  <si>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</si>
  <si>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</si>
  <si>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</si>
  <si>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</si>
  <si>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</si>
  <si>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</si>
  <si>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</si>
  <si>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</si>
  <si>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</si>
  <si>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</si>
  <si>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</si>
  <si>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</si>
  <si>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</si>
  <si>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</si>
  <si>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</si>
  <si>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</si>
  <si>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</si>
  <si>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</si>
  <si>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</si>
  <si>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</si>
  <si>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</si>
  <si>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</si>
  <si>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</si>
  <si>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</si>
  <si>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</si>
  <si>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</si>
  <si>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</si>
  <si>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</si>
  <si>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</si>
  <si>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</si>
  <si>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</si>
  <si>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</si>
  <si>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</si>
  <si>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</si>
  <si>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</si>
  <si>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</si>
  <si>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</si>
  <si>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</si>
  <si>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</si>
  <si>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</si>
  <si>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</si>
  <si>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</si>
  <si>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</si>
  <si>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</si>
  <si>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</si>
  <si>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</si>
  <si>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</si>
  <si>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</si>
  <si>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</si>
  <si>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</si>
  <si>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</si>
  <si>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</si>
  <si>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</si>
  <si>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</si>
  <si>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</si>
  <si>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</si>
  <si>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</si>
  <si>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</si>
  <si>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</si>
  <si>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</si>
  <si>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</si>
  <si>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</si>
  <si>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</si>
  <si>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</si>
  <si>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</si>
  <si>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</si>
  <si>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</si>
  <si>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</si>
  <si>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</si>
  <si>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</si>
  <si>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</si>
  <si>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</si>
  <si>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</si>
  <si>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</si>
  <si>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</si>
  <si>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</si>
  <si>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</si>
  <si>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</si>
  <si>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</si>
  <si>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Merkezi Yönetim Harcama Belgeleri Yönetmeliği</t>
  </si>
  <si>
    <t>Madde 61</t>
  </si>
  <si>
    <t>MİF</t>
  </si>
  <si>
    <t>İnsan Kaynağı</t>
  </si>
  <si>
    <t>Bilgisayar</t>
  </si>
  <si>
    <t>X</t>
  </si>
  <si>
    <t>Ara Sıra</t>
  </si>
  <si>
    <t>Sıklıkla</t>
  </si>
  <si>
    <t>Tahsilat İşlemleri Süreci</t>
  </si>
  <si>
    <t>Tahsilatla ilgili evrakın/verinin muhasebe birimine gelmesi ile başlar, tahsilatın yapılması ile sona erer</t>
  </si>
  <si>
    <t>Tahsilatın etkin ve verimli bir şekilde yapılması</t>
  </si>
  <si>
    <t>Tahsilat İşlemleri</t>
  </si>
  <si>
    <t>Tahsilat İşlemleri Süreci İletişim Akış Diyagramı</t>
  </si>
  <si>
    <t>KBS</t>
  </si>
  <si>
    <t>Tahsilatla ilgili evrakın/verinin muhasebe birimine gelmesi</t>
  </si>
  <si>
    <t>Yazı</t>
  </si>
  <si>
    <t>2</t>
  </si>
  <si>
    <t>Alındı Belgesi</t>
  </si>
  <si>
    <t>İnsan kaynağının bilinçlendirilerek etkin ve verimli hale gelmesi</t>
  </si>
  <si>
    <t>Kurumlardaki konuyla ilgili personelin mevzuat açısından bilinçlendirilmesi</t>
  </si>
  <si>
    <t>Telefon</t>
  </si>
  <si>
    <t>Diğer kurumlarca düzenlenen Miflerdeki kod hataları</t>
  </si>
  <si>
    <t>Muhasebe Birimine Gelen Evrakın/Verinin Değerlendirilmesi</t>
  </si>
  <si>
    <t>Evrakın/Verinin Değerlendirilmesi</t>
  </si>
  <si>
    <t>KBS - KEÖS Sisteminden Banka Hesap Özetinde Belirtildiği Şekilde Tahsilatların Emanet Hesabına Alınması</t>
  </si>
  <si>
    <t>Tahsilatların Emanet Hesabına Alınması</t>
  </si>
  <si>
    <t>Say2000i, KBS</t>
  </si>
  <si>
    <t>Emanete Alınan Tahsilatın Nedeniyle İlgili Olarak İlgilisinden Yazı/Bilgi İstenilmesi</t>
  </si>
  <si>
    <t>İlgilisinden Yazı/Bilgi İstenilmesi</t>
  </si>
  <si>
    <t>Gelen Yazıya/Bilgiye Göre Emanetteki Tutarların İlgili Hesaplara Aktarılması İçin MİF Düzenlenmesi</t>
  </si>
  <si>
    <t>İlgili Hesaplara Aktarılması İçin MİF Düzenlenmesi</t>
  </si>
  <si>
    <t>İlgili Evrakın Kontrol Edilmesi</t>
  </si>
  <si>
    <t>Evrakın Kontrol Edilmesi</t>
  </si>
  <si>
    <t>Evrakın İlgilisine İade Edilmesi</t>
  </si>
  <si>
    <t>Evrakın İade Edilmesi</t>
  </si>
  <si>
    <t>İlgili Evrak Türünün Değerlendirilmesi</t>
  </si>
  <si>
    <t>Evrak Türünün Değerlendirilmesi</t>
  </si>
  <si>
    <t>İlgili Yazıya İstinaden Uygun Hesaplara MİF Düzenlenmek Suretiyle İşlem Numarası Alınması</t>
  </si>
  <si>
    <t>MİF Düzenlenmek Suretiyle İşlem Numarası Alınması</t>
  </si>
  <si>
    <t>Vezne Tarafından İlgili MİF'in Onaylanarak İlgilisine Alındı Belgesinin Verilmesi</t>
  </si>
  <si>
    <t>MİF'in Onaylanarak İlgilisine Alındı Belgesinin Verilmesi</t>
  </si>
  <si>
    <t>Muhasebe Müdürü</t>
  </si>
  <si>
    <t>Merkezi Yönetim Muhasebe Yönetmeliği</t>
  </si>
  <si>
    <t>Kırşehir Defterdarlığı</t>
  </si>
  <si>
    <t>Turgay ÖZKAYNAK</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</si>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</sst>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12"/>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9"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8"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327025</xdr:colOff>
      <xdr:row>16</xdr:row>
      <xdr:rowOff>0</xdr:rowOff>
    </xdr:from>
    <xdr:to>
      <xdr:col>4</xdr:col>
      <xdr:colOff>434975</xdr:colOff>
      <xdr:row>18</xdr:row>
      <xdr:rowOff>152400</xdr:rowOff>
    </xdr:to>
    <xdr:sp macro="" textlink="">
      <xdr:nvSpPr>
        <xdr:cNvPr id="22" name="1 Akış Çizelgesi: İşlem"/>
        <xdr:cNvSpPr/>
      </xdr:nvSpPr>
      <xdr:spPr>
        <a:xfrm>
          <a:off x="1698625" y="3019425"/>
          <a:ext cx="1479550" cy="5143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İlgili Evrakın Kontrol Edilmesi</a:t>
          </a:r>
        </a:p>
      </xdr:txBody>
    </xdr:sp>
    <xdr:clientData/>
  </xdr:twoCellAnchor>
  <xdr:twoCellAnchor>
    <xdr:from>
      <xdr:col>3</xdr:col>
      <xdr:colOff>142874</xdr:colOff>
      <xdr:row>20</xdr:row>
      <xdr:rowOff>46583</xdr:rowOff>
    </xdr:from>
    <xdr:to>
      <xdr:col>3</xdr:col>
      <xdr:colOff>625475</xdr:colOff>
      <xdr:row>21</xdr:row>
      <xdr:rowOff>76201</xdr:rowOff>
    </xdr:to>
    <xdr:sp macro="" textlink="">
      <xdr:nvSpPr>
        <xdr:cNvPr id="48" name="5 Akış Çizelgesi: Karar"/>
        <xdr:cNvSpPr/>
      </xdr:nvSpPr>
      <xdr:spPr>
        <a:xfrm>
          <a:off x="2200274" y="378990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3</xdr:col>
      <xdr:colOff>381000</xdr:colOff>
      <xdr:row>18</xdr:row>
      <xdr:rowOff>152400</xdr:rowOff>
    </xdr:from>
    <xdr:to>
      <xdr:col>3</xdr:col>
      <xdr:colOff>384175</xdr:colOff>
      <xdr:row>20</xdr:row>
      <xdr:rowOff>46583</xdr:rowOff>
    </xdr:to>
    <xdr:cxnSp macro="">
      <xdr:nvCxnSpPr>
        <xdr:cNvPr id="50" name="Düz Ok Bağlayıcısı 49"/>
        <xdr:cNvCxnSpPr>
          <a:stCxn id="22" idx="2"/>
          <a:endCxn id="48" idx="0"/>
        </xdr:cNvCxnSpPr>
      </xdr:nvCxnSpPr>
      <xdr:spPr>
        <a:xfrm>
          <a:off x="2438400" y="3533775"/>
          <a:ext cx="3175" cy="2561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425450</xdr:colOff>
      <xdr:row>21</xdr:row>
      <xdr:rowOff>139700</xdr:rowOff>
    </xdr:from>
    <xdr:to>
      <xdr:col>2</xdr:col>
      <xdr:colOff>645277</xdr:colOff>
      <xdr:row>22</xdr:row>
      <xdr:rowOff>179445</xdr:rowOff>
    </xdr:to>
    <xdr:sp macro="" textlink="">
      <xdr:nvSpPr>
        <xdr:cNvPr id="51" name="4 Akış Çizelgesi: Sonlandırıcı"/>
        <xdr:cNvSpPr/>
      </xdr:nvSpPr>
      <xdr:spPr>
        <a:xfrm>
          <a:off x="1111250" y="4064000"/>
          <a:ext cx="905627" cy="2207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Uygun</a:t>
          </a:r>
        </a:p>
      </xdr:txBody>
    </xdr:sp>
    <xdr:clientData/>
  </xdr:twoCellAnchor>
  <xdr:twoCellAnchor>
    <xdr:from>
      <xdr:col>3</xdr:col>
      <xdr:colOff>657660</xdr:colOff>
      <xdr:row>21</xdr:row>
      <xdr:rowOff>133980</xdr:rowOff>
    </xdr:from>
    <xdr:to>
      <xdr:col>5</xdr:col>
      <xdr:colOff>240563</xdr:colOff>
      <xdr:row>22</xdr:row>
      <xdr:rowOff>178930</xdr:rowOff>
    </xdr:to>
    <xdr:sp macro="" textlink="">
      <xdr:nvSpPr>
        <xdr:cNvPr id="52" name="4 Akış Çizelgesi: Sonlandırıcı"/>
        <xdr:cNvSpPr/>
      </xdr:nvSpPr>
      <xdr:spPr>
        <a:xfrm>
          <a:off x="2715060" y="4058280"/>
          <a:ext cx="954503" cy="2259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Uygun Değil</a:t>
          </a:r>
        </a:p>
      </xdr:txBody>
    </xdr:sp>
    <xdr:clientData/>
  </xdr:twoCellAnchor>
  <xdr:twoCellAnchor>
    <xdr:from>
      <xdr:col>2</xdr:col>
      <xdr:colOff>192464</xdr:colOff>
      <xdr:row>20</xdr:row>
      <xdr:rowOff>151879</xdr:rowOff>
    </xdr:from>
    <xdr:to>
      <xdr:col>3</xdr:col>
      <xdr:colOff>142874</xdr:colOff>
      <xdr:row>21</xdr:row>
      <xdr:rowOff>139699</xdr:rowOff>
    </xdr:to>
    <xdr:cxnSp macro="">
      <xdr:nvCxnSpPr>
        <xdr:cNvPr id="54" name="Dirsek Bağlayıcısı 53"/>
        <xdr:cNvCxnSpPr>
          <a:stCxn id="48" idx="1"/>
          <a:endCxn id="51" idx="0"/>
        </xdr:cNvCxnSpPr>
      </xdr:nvCxnSpPr>
      <xdr:spPr>
        <a:xfrm rot="10800000" flipV="1">
          <a:off x="1564064" y="3895204"/>
          <a:ext cx="636210" cy="1687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625475</xdr:colOff>
      <xdr:row>20</xdr:row>
      <xdr:rowOff>151880</xdr:rowOff>
    </xdr:from>
    <xdr:to>
      <xdr:col>4</xdr:col>
      <xdr:colOff>449112</xdr:colOff>
      <xdr:row>21</xdr:row>
      <xdr:rowOff>133980</xdr:rowOff>
    </xdr:to>
    <xdr:cxnSp macro="">
      <xdr:nvCxnSpPr>
        <xdr:cNvPr id="56" name="Dirsek Bağlayıcısı 55"/>
        <xdr:cNvCxnSpPr>
          <a:stCxn id="48" idx="3"/>
          <a:endCxn id="52" idx="0"/>
        </xdr:cNvCxnSpPr>
      </xdr:nvCxnSpPr>
      <xdr:spPr>
        <a:xfrm>
          <a:off x="2682875" y="3895205"/>
          <a:ext cx="509437" cy="163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24</xdr:row>
      <xdr:rowOff>1799</xdr:rowOff>
    </xdr:from>
    <xdr:to>
      <xdr:col>5</xdr:col>
      <xdr:colOff>342900</xdr:colOff>
      <xdr:row>25</xdr:row>
      <xdr:rowOff>142875</xdr:rowOff>
    </xdr:to>
    <xdr:sp macro="" textlink="">
      <xdr:nvSpPr>
        <xdr:cNvPr id="60" name="1 Akış Çizelgesi: İşlem"/>
        <xdr:cNvSpPr/>
      </xdr:nvSpPr>
      <xdr:spPr>
        <a:xfrm>
          <a:off x="2628900" y="4469024"/>
          <a:ext cx="1143000" cy="32205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Evrakın İlgilisine </a:t>
          </a:r>
          <a:r>
            <a:rPr lang="tr-TR" sz="900" baseline="0"/>
            <a:t>İade Edilmesi</a:t>
          </a:r>
          <a:endParaRPr lang="tr-TR" sz="900"/>
        </a:p>
      </xdr:txBody>
    </xdr:sp>
    <xdr:clientData/>
  </xdr:twoCellAnchor>
  <xdr:twoCellAnchor>
    <xdr:from>
      <xdr:col>4</xdr:col>
      <xdr:colOff>449112</xdr:colOff>
      <xdr:row>22</xdr:row>
      <xdr:rowOff>178930</xdr:rowOff>
    </xdr:from>
    <xdr:to>
      <xdr:col>4</xdr:col>
      <xdr:colOff>457200</xdr:colOff>
      <xdr:row>24</xdr:row>
      <xdr:rowOff>1799</xdr:rowOff>
    </xdr:to>
    <xdr:cxnSp macro="">
      <xdr:nvCxnSpPr>
        <xdr:cNvPr id="62" name="Düz Ok Bağlayıcısı 61"/>
        <xdr:cNvCxnSpPr>
          <a:stCxn id="52" idx="2"/>
          <a:endCxn id="60" idx="0"/>
        </xdr:cNvCxnSpPr>
      </xdr:nvCxnSpPr>
      <xdr:spPr>
        <a:xfrm>
          <a:off x="3192312" y="4284205"/>
          <a:ext cx="8088" cy="1848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658831</xdr:colOff>
      <xdr:row>26</xdr:row>
      <xdr:rowOff>124493</xdr:rowOff>
    </xdr:from>
    <xdr:to>
      <xdr:col>5</xdr:col>
      <xdr:colOff>253766</xdr:colOff>
      <xdr:row>28</xdr:row>
      <xdr:rowOff>76200</xdr:rowOff>
    </xdr:to>
    <xdr:sp macro="" textlink="">
      <xdr:nvSpPr>
        <xdr:cNvPr id="71" name="4 Akış Çizelgesi: Sonlandırıcı"/>
        <xdr:cNvSpPr/>
      </xdr:nvSpPr>
      <xdr:spPr>
        <a:xfrm>
          <a:off x="2716231" y="4953668"/>
          <a:ext cx="966535" cy="3136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 İade Edildi</a:t>
          </a:r>
        </a:p>
      </xdr:txBody>
    </xdr:sp>
    <xdr:clientData/>
  </xdr:twoCellAnchor>
  <xdr:twoCellAnchor>
    <xdr:from>
      <xdr:col>4</xdr:col>
      <xdr:colOff>456299</xdr:colOff>
      <xdr:row>25</xdr:row>
      <xdr:rowOff>142875</xdr:rowOff>
    </xdr:from>
    <xdr:to>
      <xdr:col>4</xdr:col>
      <xdr:colOff>457200</xdr:colOff>
      <xdr:row>26</xdr:row>
      <xdr:rowOff>124493</xdr:rowOff>
    </xdr:to>
    <xdr:cxnSp macro="">
      <xdr:nvCxnSpPr>
        <xdr:cNvPr id="73" name="Düz Ok Bağlayıcısı 72"/>
        <xdr:cNvCxnSpPr>
          <a:stCxn id="60" idx="2"/>
          <a:endCxn id="71" idx="0"/>
        </xdr:cNvCxnSpPr>
      </xdr:nvCxnSpPr>
      <xdr:spPr>
        <a:xfrm flipH="1">
          <a:off x="3199499" y="4791075"/>
          <a:ext cx="901" cy="1625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136525</xdr:colOff>
      <xdr:row>32</xdr:row>
      <xdr:rowOff>31084</xdr:rowOff>
    </xdr:from>
    <xdr:to>
      <xdr:col>3</xdr:col>
      <xdr:colOff>257175</xdr:colOff>
      <xdr:row>35</xdr:row>
      <xdr:rowOff>104775</xdr:rowOff>
    </xdr:to>
    <xdr:sp macro="" textlink="">
      <xdr:nvSpPr>
        <xdr:cNvPr id="76" name="1 Akış Çizelgesi: İşlem"/>
        <xdr:cNvSpPr/>
      </xdr:nvSpPr>
      <xdr:spPr>
        <a:xfrm>
          <a:off x="822325" y="5946109"/>
          <a:ext cx="1492250" cy="61661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İlgili Yazıya İstinaden Uygun Hesaplara</a:t>
          </a:r>
          <a:r>
            <a:rPr lang="tr-TR" sz="900" baseline="0"/>
            <a:t> MİF Düzenlenmek Suretiyle İşlem Numarası Alınması</a:t>
          </a:r>
          <a:endParaRPr lang="tr-TR" sz="900"/>
        </a:p>
      </xdr:txBody>
    </xdr:sp>
    <xdr:clientData/>
  </xdr:twoCellAnchor>
  <xdr:twoCellAnchor>
    <xdr:from>
      <xdr:col>3</xdr:col>
      <xdr:colOff>381000</xdr:colOff>
      <xdr:row>3</xdr:row>
      <xdr:rowOff>152400</xdr:rowOff>
    </xdr:from>
    <xdr:to>
      <xdr:col>6</xdr:col>
      <xdr:colOff>209550</xdr:colOff>
      <xdr:row>6</xdr:row>
      <xdr:rowOff>39437</xdr:rowOff>
    </xdr:to>
    <xdr:sp macro="" textlink="">
      <xdr:nvSpPr>
        <xdr:cNvPr id="99" name="4 Akış Çizelgesi: Sonlandırıcı"/>
        <xdr:cNvSpPr/>
      </xdr:nvSpPr>
      <xdr:spPr>
        <a:xfrm>
          <a:off x="2438400" y="704850"/>
          <a:ext cx="1885950" cy="45853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Tahsilatla İlgili Evrakın/Verinin Muhasebe Birimine Gelmesi</a:t>
          </a:r>
        </a:p>
      </xdr:txBody>
    </xdr:sp>
    <xdr:clientData/>
  </xdr:twoCellAnchor>
  <xdr:twoCellAnchor>
    <xdr:from>
      <xdr:col>3</xdr:col>
      <xdr:colOff>323850</xdr:colOff>
      <xdr:row>7</xdr:row>
      <xdr:rowOff>88899</xdr:rowOff>
    </xdr:from>
    <xdr:to>
      <xdr:col>6</xdr:col>
      <xdr:colOff>285750</xdr:colOff>
      <xdr:row>10</xdr:row>
      <xdr:rowOff>47624</xdr:rowOff>
    </xdr:to>
    <xdr:sp macro="" textlink="">
      <xdr:nvSpPr>
        <xdr:cNvPr id="108" name="1 Akış Çizelgesi: İşlem"/>
        <xdr:cNvSpPr/>
      </xdr:nvSpPr>
      <xdr:spPr>
        <a:xfrm>
          <a:off x="2381250" y="1403349"/>
          <a:ext cx="2019300" cy="5302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Muhasebe Birimine Gelen Evrakın/Verinin Değerlendirilmesi</a:t>
          </a:r>
        </a:p>
      </xdr:txBody>
    </xdr:sp>
    <xdr:clientData/>
  </xdr:twoCellAnchor>
  <xdr:twoCellAnchor>
    <xdr:from>
      <xdr:col>4</xdr:col>
      <xdr:colOff>638175</xdr:colOff>
      <xdr:row>6</xdr:row>
      <xdr:rowOff>39437</xdr:rowOff>
    </xdr:from>
    <xdr:to>
      <xdr:col>4</xdr:col>
      <xdr:colOff>647700</xdr:colOff>
      <xdr:row>7</xdr:row>
      <xdr:rowOff>88899</xdr:rowOff>
    </xdr:to>
    <xdr:cxnSp macro="">
      <xdr:nvCxnSpPr>
        <xdr:cNvPr id="74" name="Düz Ok Bağlayıcısı 73"/>
        <xdr:cNvCxnSpPr>
          <a:stCxn id="99" idx="2"/>
          <a:endCxn id="108" idx="0"/>
        </xdr:cNvCxnSpPr>
      </xdr:nvCxnSpPr>
      <xdr:spPr>
        <a:xfrm>
          <a:off x="3381375" y="1163387"/>
          <a:ext cx="9525" cy="2399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247649</xdr:colOff>
      <xdr:row>23</xdr:row>
      <xdr:rowOff>158750</xdr:rowOff>
    </xdr:from>
    <xdr:to>
      <xdr:col>3</xdr:col>
      <xdr:colOff>133350</xdr:colOff>
      <xdr:row>26</xdr:row>
      <xdr:rowOff>22432</xdr:rowOff>
    </xdr:to>
    <xdr:sp macro="" textlink="">
      <xdr:nvSpPr>
        <xdr:cNvPr id="82" name="1 Akış Çizelgesi: İşlem"/>
        <xdr:cNvSpPr/>
      </xdr:nvSpPr>
      <xdr:spPr>
        <a:xfrm>
          <a:off x="933449" y="4445000"/>
          <a:ext cx="1257301" cy="40660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İlgili Evrak Türünün Değerlendirilmesi</a:t>
          </a:r>
        </a:p>
      </xdr:txBody>
    </xdr:sp>
    <xdr:clientData/>
  </xdr:twoCellAnchor>
  <xdr:twoCellAnchor>
    <xdr:from>
      <xdr:col>1</xdr:col>
      <xdr:colOff>628650</xdr:colOff>
      <xdr:row>27</xdr:row>
      <xdr:rowOff>47626</xdr:rowOff>
    </xdr:from>
    <xdr:to>
      <xdr:col>2</xdr:col>
      <xdr:colOff>438150</xdr:colOff>
      <xdr:row>28</xdr:row>
      <xdr:rowOff>73026</xdr:rowOff>
    </xdr:to>
    <xdr:sp macro="" textlink="">
      <xdr:nvSpPr>
        <xdr:cNvPr id="119" name="5 Akış Çizelgesi: Karar"/>
        <xdr:cNvSpPr/>
      </xdr:nvSpPr>
      <xdr:spPr>
        <a:xfrm>
          <a:off x="1314450" y="5057776"/>
          <a:ext cx="495300" cy="206375"/>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1</xdr:col>
      <xdr:colOff>581025</xdr:colOff>
      <xdr:row>29</xdr:row>
      <xdr:rowOff>133350</xdr:rowOff>
    </xdr:from>
    <xdr:to>
      <xdr:col>2</xdr:col>
      <xdr:colOff>495301</xdr:colOff>
      <xdr:row>31</xdr:row>
      <xdr:rowOff>19050</xdr:rowOff>
    </xdr:to>
    <xdr:sp macro="" textlink="">
      <xdr:nvSpPr>
        <xdr:cNvPr id="120" name="4 Akış Çizelgesi: Sonlandırıcı"/>
        <xdr:cNvSpPr/>
      </xdr:nvSpPr>
      <xdr:spPr>
        <a:xfrm>
          <a:off x="1266825" y="5505450"/>
          <a:ext cx="600076" cy="2476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Yazı</a:t>
          </a:r>
        </a:p>
      </xdr:txBody>
    </xdr:sp>
    <xdr:clientData/>
  </xdr:twoCellAnchor>
  <xdr:twoCellAnchor>
    <xdr:from>
      <xdr:col>2</xdr:col>
      <xdr:colOff>190500</xdr:colOff>
      <xdr:row>22</xdr:row>
      <xdr:rowOff>179445</xdr:rowOff>
    </xdr:from>
    <xdr:to>
      <xdr:col>2</xdr:col>
      <xdr:colOff>192464</xdr:colOff>
      <xdr:row>23</xdr:row>
      <xdr:rowOff>158750</xdr:rowOff>
    </xdr:to>
    <xdr:cxnSp macro="">
      <xdr:nvCxnSpPr>
        <xdr:cNvPr id="110" name="Düz Ok Bağlayıcısı 109"/>
        <xdr:cNvCxnSpPr>
          <a:stCxn id="51" idx="2"/>
          <a:endCxn id="82" idx="0"/>
        </xdr:cNvCxnSpPr>
      </xdr:nvCxnSpPr>
      <xdr:spPr>
        <a:xfrm flipH="1">
          <a:off x="1562100" y="4284720"/>
          <a:ext cx="1964" cy="160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26</xdr:row>
      <xdr:rowOff>22432</xdr:rowOff>
    </xdr:from>
    <xdr:to>
      <xdr:col>2</xdr:col>
      <xdr:colOff>190500</xdr:colOff>
      <xdr:row>27</xdr:row>
      <xdr:rowOff>47626</xdr:rowOff>
    </xdr:to>
    <xdr:cxnSp macro="">
      <xdr:nvCxnSpPr>
        <xdr:cNvPr id="112" name="Düz Ok Bağlayıcısı 111"/>
        <xdr:cNvCxnSpPr>
          <a:stCxn id="82" idx="2"/>
          <a:endCxn id="119" idx="0"/>
        </xdr:cNvCxnSpPr>
      </xdr:nvCxnSpPr>
      <xdr:spPr>
        <a:xfrm>
          <a:off x="1562100" y="4851607"/>
          <a:ext cx="0" cy="206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190501</xdr:colOff>
      <xdr:row>28</xdr:row>
      <xdr:rowOff>73025</xdr:rowOff>
    </xdr:from>
    <xdr:to>
      <xdr:col>4</xdr:col>
      <xdr:colOff>300039</xdr:colOff>
      <xdr:row>29</xdr:row>
      <xdr:rowOff>133349</xdr:rowOff>
    </xdr:to>
    <xdr:cxnSp macro="">
      <xdr:nvCxnSpPr>
        <xdr:cNvPr id="124" name="Dirsek Bağlayıcısı 123"/>
        <xdr:cNvCxnSpPr>
          <a:stCxn id="119" idx="2"/>
          <a:endCxn id="153" idx="0"/>
        </xdr:cNvCxnSpPr>
      </xdr:nvCxnSpPr>
      <xdr:spPr>
        <a:xfrm rot="16200000" flipH="1">
          <a:off x="2182020" y="4644231"/>
          <a:ext cx="241299" cy="14811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371476</xdr:colOff>
      <xdr:row>32</xdr:row>
      <xdr:rowOff>28575</xdr:rowOff>
    </xdr:from>
    <xdr:to>
      <xdr:col>5</xdr:col>
      <xdr:colOff>228600</xdr:colOff>
      <xdr:row>35</xdr:row>
      <xdr:rowOff>95249</xdr:rowOff>
    </xdr:to>
    <xdr:sp macro="" textlink="">
      <xdr:nvSpPr>
        <xdr:cNvPr id="135" name="1 Akış Çizelgesi: İşlem"/>
        <xdr:cNvSpPr/>
      </xdr:nvSpPr>
      <xdr:spPr>
        <a:xfrm>
          <a:off x="2428876" y="5943600"/>
          <a:ext cx="1228724" cy="6095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rPr>
            <a:t>İlgili MİF'e Sistemden İşlem Numarası Alınması</a:t>
          </a:r>
        </a:p>
      </xdr:txBody>
    </xdr:sp>
    <xdr:clientData/>
  </xdr:twoCellAnchor>
  <xdr:twoCellAnchor>
    <xdr:from>
      <xdr:col>2</xdr:col>
      <xdr:colOff>295274</xdr:colOff>
      <xdr:row>36</xdr:row>
      <xdr:rowOff>133350</xdr:rowOff>
    </xdr:from>
    <xdr:to>
      <xdr:col>4</xdr:col>
      <xdr:colOff>374649</xdr:colOff>
      <xdr:row>38</xdr:row>
      <xdr:rowOff>76200</xdr:rowOff>
    </xdr:to>
    <xdr:sp macro="" textlink="">
      <xdr:nvSpPr>
        <xdr:cNvPr id="205" name="1 Akış Çizelgesi: İşlem"/>
        <xdr:cNvSpPr/>
      </xdr:nvSpPr>
      <xdr:spPr>
        <a:xfrm>
          <a:off x="1666874" y="6772275"/>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2</xdr:col>
      <xdr:colOff>400050</xdr:colOff>
      <xdr:row>42</xdr:row>
      <xdr:rowOff>168275</xdr:rowOff>
    </xdr:from>
    <xdr:to>
      <xdr:col>4</xdr:col>
      <xdr:colOff>268035</xdr:colOff>
      <xdr:row>44</xdr:row>
      <xdr:rowOff>34925</xdr:rowOff>
    </xdr:to>
    <xdr:sp macro="" textlink="">
      <xdr:nvSpPr>
        <xdr:cNvPr id="233" name="4 Akış Çizelgesi: Sonlandırıcı"/>
        <xdr:cNvSpPr/>
      </xdr:nvSpPr>
      <xdr:spPr>
        <a:xfrm>
          <a:off x="1771650" y="7893050"/>
          <a:ext cx="1239585" cy="2286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Tahsilat Yapıldı</a:t>
          </a:r>
        </a:p>
      </xdr:txBody>
    </xdr:sp>
    <xdr:clientData/>
  </xdr:twoCellAnchor>
  <xdr:twoCellAnchor>
    <xdr:from>
      <xdr:col>1</xdr:col>
      <xdr:colOff>609600</xdr:colOff>
      <xdr:row>8</xdr:row>
      <xdr:rowOff>9525</xdr:rowOff>
    </xdr:from>
    <xdr:to>
      <xdr:col>2</xdr:col>
      <xdr:colOff>609600</xdr:colOff>
      <xdr:row>9</xdr:row>
      <xdr:rowOff>130175</xdr:rowOff>
    </xdr:to>
    <xdr:sp macro="" textlink="">
      <xdr:nvSpPr>
        <xdr:cNvPr id="252" name="7 Akış Çizelgesi: Belge"/>
        <xdr:cNvSpPr/>
      </xdr:nvSpPr>
      <xdr:spPr>
        <a:xfrm>
          <a:off x="1295400" y="1514475"/>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0</xdr:col>
      <xdr:colOff>31750</xdr:colOff>
      <xdr:row>32</xdr:row>
      <xdr:rowOff>19050</xdr:rowOff>
    </xdr:from>
    <xdr:to>
      <xdr:col>1</xdr:col>
      <xdr:colOff>6350</xdr:colOff>
      <xdr:row>33</xdr:row>
      <xdr:rowOff>110155</xdr:rowOff>
    </xdr:to>
    <xdr:sp macro="" textlink="">
      <xdr:nvSpPr>
        <xdr:cNvPr id="264" name="15 Akış Çizelgesi: Manyetik Disk"/>
        <xdr:cNvSpPr/>
      </xdr:nvSpPr>
      <xdr:spPr>
        <a:xfrm>
          <a:off x="31750" y="5934075"/>
          <a:ext cx="66040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5</xdr:col>
      <xdr:colOff>438150</xdr:colOff>
      <xdr:row>32</xdr:row>
      <xdr:rowOff>0</xdr:rowOff>
    </xdr:from>
    <xdr:to>
      <xdr:col>6</xdr:col>
      <xdr:colOff>419100</xdr:colOff>
      <xdr:row>33</xdr:row>
      <xdr:rowOff>91105</xdr:rowOff>
    </xdr:to>
    <xdr:sp macro="" textlink="">
      <xdr:nvSpPr>
        <xdr:cNvPr id="266" name="15 Akış Çizelgesi: Manyetik Disk"/>
        <xdr:cNvSpPr/>
      </xdr:nvSpPr>
      <xdr:spPr>
        <a:xfrm>
          <a:off x="3867150" y="5915025"/>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0</xdr:col>
      <xdr:colOff>41275</xdr:colOff>
      <xdr:row>34</xdr:row>
      <xdr:rowOff>15875</xdr:rowOff>
    </xdr:from>
    <xdr:to>
      <xdr:col>1</xdr:col>
      <xdr:colOff>22225</xdr:colOff>
      <xdr:row>35</xdr:row>
      <xdr:rowOff>139700</xdr:rowOff>
    </xdr:to>
    <xdr:sp macro="" textlink="">
      <xdr:nvSpPr>
        <xdr:cNvPr id="268" name="7 Akış Çizelgesi: Belge"/>
        <xdr:cNvSpPr/>
      </xdr:nvSpPr>
      <xdr:spPr>
        <a:xfrm>
          <a:off x="41275" y="629285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5</xdr:col>
      <xdr:colOff>447675</xdr:colOff>
      <xdr:row>34</xdr:row>
      <xdr:rowOff>0</xdr:rowOff>
    </xdr:from>
    <xdr:to>
      <xdr:col>6</xdr:col>
      <xdr:colOff>422275</xdr:colOff>
      <xdr:row>35</xdr:row>
      <xdr:rowOff>127000</xdr:rowOff>
    </xdr:to>
    <xdr:sp macro="" textlink="">
      <xdr:nvSpPr>
        <xdr:cNvPr id="269" name="7 Akış Çizelgesi: Belge"/>
        <xdr:cNvSpPr/>
      </xdr:nvSpPr>
      <xdr:spPr>
        <a:xfrm>
          <a:off x="3876675" y="6276975"/>
          <a:ext cx="660400" cy="3079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1</xdr:col>
      <xdr:colOff>6350</xdr:colOff>
      <xdr:row>32</xdr:row>
      <xdr:rowOff>155090</xdr:rowOff>
    </xdr:from>
    <xdr:to>
      <xdr:col>1</xdr:col>
      <xdr:colOff>136525</xdr:colOff>
      <xdr:row>33</xdr:row>
      <xdr:rowOff>158417</xdr:rowOff>
    </xdr:to>
    <xdr:cxnSp macro="">
      <xdr:nvCxnSpPr>
        <xdr:cNvPr id="277" name="Dirsek Bağlayıcısı 276"/>
        <xdr:cNvCxnSpPr>
          <a:stCxn id="264" idx="4"/>
          <a:endCxn id="76" idx="1"/>
        </xdr:cNvCxnSpPr>
      </xdr:nvCxnSpPr>
      <xdr:spPr>
        <a:xfrm>
          <a:off x="692150" y="6070115"/>
          <a:ext cx="130175" cy="18430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22225</xdr:colOff>
      <xdr:row>33</xdr:row>
      <xdr:rowOff>158416</xdr:rowOff>
    </xdr:from>
    <xdr:to>
      <xdr:col>1</xdr:col>
      <xdr:colOff>136525</xdr:colOff>
      <xdr:row>34</xdr:row>
      <xdr:rowOff>168274</xdr:rowOff>
    </xdr:to>
    <xdr:cxnSp macro="">
      <xdr:nvCxnSpPr>
        <xdr:cNvPr id="279" name="Dirsek Bağlayıcısı 278"/>
        <xdr:cNvCxnSpPr>
          <a:stCxn id="76" idx="1"/>
          <a:endCxn id="268" idx="3"/>
        </xdr:cNvCxnSpPr>
      </xdr:nvCxnSpPr>
      <xdr:spPr>
        <a:xfrm rot="10800000" flipV="1">
          <a:off x="708025" y="6254416"/>
          <a:ext cx="114300" cy="19083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32</xdr:row>
      <xdr:rowOff>136039</xdr:rowOff>
    </xdr:from>
    <xdr:to>
      <xdr:col>5</xdr:col>
      <xdr:colOff>438150</xdr:colOff>
      <xdr:row>33</xdr:row>
      <xdr:rowOff>152399</xdr:rowOff>
    </xdr:to>
    <xdr:cxnSp macro="">
      <xdr:nvCxnSpPr>
        <xdr:cNvPr id="281" name="Dirsek Bağlayıcısı 280"/>
        <xdr:cNvCxnSpPr>
          <a:stCxn id="266" idx="2"/>
          <a:endCxn id="135" idx="3"/>
        </xdr:cNvCxnSpPr>
      </xdr:nvCxnSpPr>
      <xdr:spPr>
        <a:xfrm rot="10800000" flipV="1">
          <a:off x="3657600" y="6051064"/>
          <a:ext cx="209550" cy="19733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228601</xdr:colOff>
      <xdr:row>33</xdr:row>
      <xdr:rowOff>152401</xdr:rowOff>
    </xdr:from>
    <xdr:to>
      <xdr:col>5</xdr:col>
      <xdr:colOff>447676</xdr:colOff>
      <xdr:row>34</xdr:row>
      <xdr:rowOff>153989</xdr:rowOff>
    </xdr:to>
    <xdr:cxnSp macro="">
      <xdr:nvCxnSpPr>
        <xdr:cNvPr id="283" name="Dirsek Bağlayıcısı 282"/>
        <xdr:cNvCxnSpPr>
          <a:stCxn id="269" idx="1"/>
          <a:endCxn id="135" idx="3"/>
        </xdr:cNvCxnSpPr>
      </xdr:nvCxnSpPr>
      <xdr:spPr>
        <a:xfrm rot="10800000">
          <a:off x="3657601" y="6248401"/>
          <a:ext cx="219075" cy="18256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195263</xdr:colOff>
      <xdr:row>31</xdr:row>
      <xdr:rowOff>19049</xdr:rowOff>
    </xdr:from>
    <xdr:to>
      <xdr:col>2</xdr:col>
      <xdr:colOff>196850</xdr:colOff>
      <xdr:row>32</xdr:row>
      <xdr:rowOff>31083</xdr:rowOff>
    </xdr:to>
    <xdr:cxnSp macro="">
      <xdr:nvCxnSpPr>
        <xdr:cNvPr id="291" name="Dirsek Bağlayıcısı 290"/>
        <xdr:cNvCxnSpPr>
          <a:stCxn id="120" idx="2"/>
          <a:endCxn id="76" idx="0"/>
        </xdr:cNvCxnSpPr>
      </xdr:nvCxnSpPr>
      <xdr:spPr>
        <a:xfrm rot="16200000" flipH="1">
          <a:off x="1471152" y="5848810"/>
          <a:ext cx="193009" cy="15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615950</xdr:colOff>
      <xdr:row>10</xdr:row>
      <xdr:rowOff>47625</xdr:rowOff>
    </xdr:from>
    <xdr:to>
      <xdr:col>2</xdr:col>
      <xdr:colOff>609600</xdr:colOff>
      <xdr:row>11</xdr:row>
      <xdr:rowOff>94280</xdr:rowOff>
    </xdr:to>
    <xdr:sp macro="" textlink="">
      <xdr:nvSpPr>
        <xdr:cNvPr id="61" name="15 Akış Çizelgesi: Manyetik Disk"/>
        <xdr:cNvSpPr/>
      </xdr:nvSpPr>
      <xdr:spPr>
        <a:xfrm>
          <a:off x="1301750" y="1933575"/>
          <a:ext cx="679450"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2</xdr:col>
      <xdr:colOff>609600</xdr:colOff>
      <xdr:row>8</xdr:row>
      <xdr:rowOff>163512</xdr:rowOff>
    </xdr:from>
    <xdr:to>
      <xdr:col>3</xdr:col>
      <xdr:colOff>323850</xdr:colOff>
      <xdr:row>8</xdr:row>
      <xdr:rowOff>165100</xdr:rowOff>
    </xdr:to>
    <xdr:cxnSp macro="">
      <xdr:nvCxnSpPr>
        <xdr:cNvPr id="6" name="Dirsek Bağlayıcısı 5"/>
        <xdr:cNvCxnSpPr>
          <a:stCxn id="252" idx="3"/>
          <a:endCxn id="108" idx="1"/>
        </xdr:cNvCxnSpPr>
      </xdr:nvCxnSpPr>
      <xdr:spPr>
        <a:xfrm flipV="1">
          <a:off x="1981200" y="1668462"/>
          <a:ext cx="400050" cy="158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609600</xdr:colOff>
      <xdr:row>8</xdr:row>
      <xdr:rowOff>163512</xdr:rowOff>
    </xdr:from>
    <xdr:to>
      <xdr:col>3</xdr:col>
      <xdr:colOff>323850</xdr:colOff>
      <xdr:row>10</xdr:row>
      <xdr:rowOff>185253</xdr:rowOff>
    </xdr:to>
    <xdr:cxnSp macro="">
      <xdr:nvCxnSpPr>
        <xdr:cNvPr id="8" name="Dirsek Bağlayıcısı 7"/>
        <xdr:cNvCxnSpPr>
          <a:stCxn id="61" idx="4"/>
          <a:endCxn id="108" idx="1"/>
        </xdr:cNvCxnSpPr>
      </xdr:nvCxnSpPr>
      <xdr:spPr>
        <a:xfrm flipV="1">
          <a:off x="1981200" y="1668462"/>
          <a:ext cx="400050" cy="40274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609600</xdr:colOff>
      <xdr:row>5</xdr:row>
      <xdr:rowOff>152400</xdr:rowOff>
    </xdr:from>
    <xdr:to>
      <xdr:col>2</xdr:col>
      <xdr:colOff>609600</xdr:colOff>
      <xdr:row>7</xdr:row>
      <xdr:rowOff>82550</xdr:rowOff>
    </xdr:to>
    <xdr:sp macro="" textlink="">
      <xdr:nvSpPr>
        <xdr:cNvPr id="70" name="7 Akış Çizelgesi: Belge"/>
        <xdr:cNvSpPr/>
      </xdr:nvSpPr>
      <xdr:spPr>
        <a:xfrm>
          <a:off x="1295400" y="1085850"/>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609600</xdr:colOff>
      <xdr:row>6</xdr:row>
      <xdr:rowOff>117475</xdr:rowOff>
    </xdr:from>
    <xdr:to>
      <xdr:col>3</xdr:col>
      <xdr:colOff>323850</xdr:colOff>
      <xdr:row>8</xdr:row>
      <xdr:rowOff>163512</xdr:rowOff>
    </xdr:to>
    <xdr:cxnSp macro="">
      <xdr:nvCxnSpPr>
        <xdr:cNvPr id="23" name="Dirsek Bağlayıcısı 22"/>
        <xdr:cNvCxnSpPr>
          <a:stCxn id="70" idx="3"/>
          <a:endCxn id="108" idx="1"/>
        </xdr:cNvCxnSpPr>
      </xdr:nvCxnSpPr>
      <xdr:spPr>
        <a:xfrm>
          <a:off x="1981200" y="1241425"/>
          <a:ext cx="400050" cy="4270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638175</xdr:colOff>
      <xdr:row>17</xdr:row>
      <xdr:rowOff>142875</xdr:rowOff>
    </xdr:from>
    <xdr:to>
      <xdr:col>1</xdr:col>
      <xdr:colOff>638175</xdr:colOff>
      <xdr:row>19</xdr:row>
      <xdr:rowOff>92075</xdr:rowOff>
    </xdr:to>
    <xdr:sp macro="" textlink="">
      <xdr:nvSpPr>
        <xdr:cNvPr id="77" name="7 Akış Çizelgesi: Belge"/>
        <xdr:cNvSpPr/>
      </xdr:nvSpPr>
      <xdr:spPr>
        <a:xfrm>
          <a:off x="638175" y="3343275"/>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0</xdr:col>
      <xdr:colOff>638175</xdr:colOff>
      <xdr:row>15</xdr:row>
      <xdr:rowOff>76200</xdr:rowOff>
    </xdr:from>
    <xdr:to>
      <xdr:col>1</xdr:col>
      <xdr:colOff>638175</xdr:colOff>
      <xdr:row>17</xdr:row>
      <xdr:rowOff>25400</xdr:rowOff>
    </xdr:to>
    <xdr:sp macro="" textlink="">
      <xdr:nvSpPr>
        <xdr:cNvPr id="78" name="7 Akış Çizelgesi: Belge"/>
        <xdr:cNvSpPr/>
      </xdr:nvSpPr>
      <xdr:spPr>
        <a:xfrm>
          <a:off x="638175" y="2914650"/>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1</xdr:col>
      <xdr:colOff>638175</xdr:colOff>
      <xdr:row>16</xdr:row>
      <xdr:rowOff>50800</xdr:rowOff>
    </xdr:from>
    <xdr:to>
      <xdr:col>2</xdr:col>
      <xdr:colOff>327025</xdr:colOff>
      <xdr:row>17</xdr:row>
      <xdr:rowOff>76200</xdr:rowOff>
    </xdr:to>
    <xdr:cxnSp macro="">
      <xdr:nvCxnSpPr>
        <xdr:cNvPr id="28" name="Dirsek Bağlayıcısı 27"/>
        <xdr:cNvCxnSpPr>
          <a:stCxn id="78" idx="3"/>
          <a:endCxn id="22" idx="1"/>
        </xdr:cNvCxnSpPr>
      </xdr:nvCxnSpPr>
      <xdr:spPr>
        <a:xfrm>
          <a:off x="1323975" y="3070225"/>
          <a:ext cx="374650" cy="2063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17</xdr:row>
      <xdr:rowOff>76200</xdr:rowOff>
    </xdr:from>
    <xdr:to>
      <xdr:col>2</xdr:col>
      <xdr:colOff>327025</xdr:colOff>
      <xdr:row>18</xdr:row>
      <xdr:rowOff>117475</xdr:rowOff>
    </xdr:to>
    <xdr:cxnSp macro="">
      <xdr:nvCxnSpPr>
        <xdr:cNvPr id="30" name="Dirsek Bağlayıcısı 29"/>
        <xdr:cNvCxnSpPr>
          <a:stCxn id="77" idx="3"/>
          <a:endCxn id="22" idx="1"/>
        </xdr:cNvCxnSpPr>
      </xdr:nvCxnSpPr>
      <xdr:spPr>
        <a:xfrm flipV="1">
          <a:off x="1323975" y="3276600"/>
          <a:ext cx="374650" cy="2222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412749</xdr:colOff>
      <xdr:row>11</xdr:row>
      <xdr:rowOff>56108</xdr:rowOff>
    </xdr:from>
    <xdr:to>
      <xdr:col>5</xdr:col>
      <xdr:colOff>209550</xdr:colOff>
      <xdr:row>12</xdr:row>
      <xdr:rowOff>85726</xdr:rowOff>
    </xdr:to>
    <xdr:sp macro="" textlink="">
      <xdr:nvSpPr>
        <xdr:cNvPr id="93" name="5 Akış Çizelgesi: Karar"/>
        <xdr:cNvSpPr/>
      </xdr:nvSpPr>
      <xdr:spPr>
        <a:xfrm>
          <a:off x="3155949" y="2170658"/>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4</xdr:col>
      <xdr:colOff>647700</xdr:colOff>
      <xdr:row>10</xdr:row>
      <xdr:rowOff>47624</xdr:rowOff>
    </xdr:from>
    <xdr:to>
      <xdr:col>4</xdr:col>
      <xdr:colOff>654050</xdr:colOff>
      <xdr:row>11</xdr:row>
      <xdr:rowOff>56108</xdr:rowOff>
    </xdr:to>
    <xdr:cxnSp macro="">
      <xdr:nvCxnSpPr>
        <xdr:cNvPr id="94" name="Düz Ok Bağlayıcısı 93"/>
        <xdr:cNvCxnSpPr>
          <a:stCxn id="108" idx="2"/>
          <a:endCxn id="93" idx="0"/>
        </xdr:cNvCxnSpPr>
      </xdr:nvCxnSpPr>
      <xdr:spPr>
        <a:xfrm>
          <a:off x="3390900" y="1933574"/>
          <a:ext cx="6350" cy="237084"/>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466725</xdr:colOff>
      <xdr:row>12</xdr:row>
      <xdr:rowOff>149224</xdr:rowOff>
    </xdr:from>
    <xdr:to>
      <xdr:col>4</xdr:col>
      <xdr:colOff>295274</xdr:colOff>
      <xdr:row>14</xdr:row>
      <xdr:rowOff>123825</xdr:rowOff>
    </xdr:to>
    <xdr:sp macro="" textlink="">
      <xdr:nvSpPr>
        <xdr:cNvPr id="95" name="4 Akış Çizelgesi: Sonlandırıcı"/>
        <xdr:cNvSpPr/>
      </xdr:nvSpPr>
      <xdr:spPr>
        <a:xfrm>
          <a:off x="1838325" y="2444749"/>
          <a:ext cx="1200149" cy="3365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Veznece Tahsil Edilecek Olanlar</a:t>
          </a:r>
        </a:p>
      </xdr:txBody>
    </xdr:sp>
    <xdr:clientData/>
  </xdr:twoCellAnchor>
  <xdr:twoCellAnchor>
    <xdr:from>
      <xdr:col>5</xdr:col>
      <xdr:colOff>647700</xdr:colOff>
      <xdr:row>12</xdr:row>
      <xdr:rowOff>153030</xdr:rowOff>
    </xdr:from>
    <xdr:to>
      <xdr:col>7</xdr:col>
      <xdr:colOff>533400</xdr:colOff>
      <xdr:row>14</xdr:row>
      <xdr:rowOff>123825</xdr:rowOff>
    </xdr:to>
    <xdr:sp macro="" textlink="">
      <xdr:nvSpPr>
        <xdr:cNvPr id="96" name="4 Akış Çizelgesi: Sonlandırıcı"/>
        <xdr:cNvSpPr/>
      </xdr:nvSpPr>
      <xdr:spPr>
        <a:xfrm>
          <a:off x="4076700" y="2448555"/>
          <a:ext cx="1257300" cy="33274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Bankaca Tahsil Edilenler</a:t>
          </a:r>
        </a:p>
      </xdr:txBody>
    </xdr:sp>
    <xdr:clientData/>
  </xdr:twoCellAnchor>
  <xdr:twoCellAnchor>
    <xdr:from>
      <xdr:col>3</xdr:col>
      <xdr:colOff>381001</xdr:colOff>
      <xdr:row>11</xdr:row>
      <xdr:rowOff>161405</xdr:rowOff>
    </xdr:from>
    <xdr:to>
      <xdr:col>4</xdr:col>
      <xdr:colOff>412750</xdr:colOff>
      <xdr:row>12</xdr:row>
      <xdr:rowOff>149224</xdr:rowOff>
    </xdr:to>
    <xdr:cxnSp macro="">
      <xdr:nvCxnSpPr>
        <xdr:cNvPr id="97" name="Dirsek Bağlayıcısı 96"/>
        <xdr:cNvCxnSpPr>
          <a:stCxn id="93" idx="1"/>
          <a:endCxn id="95" idx="0"/>
        </xdr:cNvCxnSpPr>
      </xdr:nvCxnSpPr>
      <xdr:spPr>
        <a:xfrm rot="10800000" flipV="1">
          <a:off x="2438401" y="2275955"/>
          <a:ext cx="717549" cy="168794"/>
        </a:xfrm>
        <a:prstGeom prst="bentConnector2">
          <a:avLst/>
        </a:prstGeom>
        <a:noFill/>
        <a:ln w="12700" cap="flat" cmpd="sng" algn="ctr">
          <a:solidFill>
            <a:srgbClr val="4F81BD"/>
          </a:solidFill>
          <a:prstDash val="solid"/>
          <a:tailEnd type="arrow"/>
        </a:ln>
        <a:effectLst/>
      </xdr:spPr>
    </xdr:cxnSp>
    <xdr:clientData/>
  </xdr:twoCellAnchor>
  <xdr:twoCellAnchor>
    <xdr:from>
      <xdr:col>5</xdr:col>
      <xdr:colOff>209550</xdr:colOff>
      <xdr:row>11</xdr:row>
      <xdr:rowOff>161405</xdr:rowOff>
    </xdr:from>
    <xdr:to>
      <xdr:col>6</xdr:col>
      <xdr:colOff>590550</xdr:colOff>
      <xdr:row>12</xdr:row>
      <xdr:rowOff>153030</xdr:rowOff>
    </xdr:to>
    <xdr:cxnSp macro="">
      <xdr:nvCxnSpPr>
        <xdr:cNvPr id="98" name="Dirsek Bağlayıcısı 97"/>
        <xdr:cNvCxnSpPr>
          <a:stCxn id="93" idx="3"/>
          <a:endCxn id="96" idx="0"/>
        </xdr:cNvCxnSpPr>
      </xdr:nvCxnSpPr>
      <xdr:spPr>
        <a:xfrm>
          <a:off x="3638550" y="2275955"/>
          <a:ext cx="1066800" cy="172600"/>
        </a:xfrm>
        <a:prstGeom prst="bentConnector2">
          <a:avLst/>
        </a:prstGeom>
        <a:noFill/>
        <a:ln w="12700" cap="flat" cmpd="sng" algn="ctr">
          <a:solidFill>
            <a:srgbClr val="4F81BD"/>
          </a:solidFill>
          <a:prstDash val="solid"/>
          <a:tailEnd type="arrow"/>
        </a:ln>
        <a:effectLst/>
      </xdr:spPr>
    </xdr:cxnSp>
    <xdr:clientData/>
  </xdr:twoCellAnchor>
  <xdr:twoCellAnchor>
    <xdr:from>
      <xdr:col>3</xdr:col>
      <xdr:colOff>381000</xdr:colOff>
      <xdr:row>14</xdr:row>
      <xdr:rowOff>123825</xdr:rowOff>
    </xdr:from>
    <xdr:to>
      <xdr:col>3</xdr:col>
      <xdr:colOff>381000</xdr:colOff>
      <xdr:row>16</xdr:row>
      <xdr:rowOff>0</xdr:rowOff>
    </xdr:to>
    <xdr:cxnSp macro="">
      <xdr:nvCxnSpPr>
        <xdr:cNvPr id="43" name="Düz Ok Bağlayıcısı 42"/>
        <xdr:cNvCxnSpPr>
          <a:stCxn id="95" idx="2"/>
          <a:endCxn id="22" idx="0"/>
        </xdr:cNvCxnSpPr>
      </xdr:nvCxnSpPr>
      <xdr:spPr>
        <a:xfrm>
          <a:off x="2438400" y="2781300"/>
          <a:ext cx="0" cy="238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29</xdr:row>
      <xdr:rowOff>133350</xdr:rowOff>
    </xdr:from>
    <xdr:to>
      <xdr:col>4</xdr:col>
      <xdr:colOff>600076</xdr:colOff>
      <xdr:row>31</xdr:row>
      <xdr:rowOff>19050</xdr:rowOff>
    </xdr:to>
    <xdr:sp macro="" textlink="">
      <xdr:nvSpPr>
        <xdr:cNvPr id="153" name="4 Akış Çizelgesi: Sonlandırıcı"/>
        <xdr:cNvSpPr/>
      </xdr:nvSpPr>
      <xdr:spPr>
        <a:xfrm>
          <a:off x="2743200" y="5505450"/>
          <a:ext cx="600076" cy="2476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219075</xdr:colOff>
      <xdr:row>39</xdr:row>
      <xdr:rowOff>28575</xdr:rowOff>
    </xdr:from>
    <xdr:to>
      <xdr:col>4</xdr:col>
      <xdr:colOff>447675</xdr:colOff>
      <xdr:row>42</xdr:row>
      <xdr:rowOff>47625</xdr:rowOff>
    </xdr:to>
    <xdr:sp macro="" textlink="">
      <xdr:nvSpPr>
        <xdr:cNvPr id="214" name="1 Akış Çizelgesi: İşlem"/>
        <xdr:cNvSpPr/>
      </xdr:nvSpPr>
      <xdr:spPr>
        <a:xfrm>
          <a:off x="1590675" y="7210425"/>
          <a:ext cx="1600200" cy="5619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Vezne Tarafından İlgili MİF'in Onaylanarak İlgilisine Alındı Belgesinin Verilmesi</a:t>
          </a:r>
        </a:p>
      </xdr:txBody>
    </xdr:sp>
    <xdr:clientData/>
  </xdr:twoCellAnchor>
  <xdr:twoCellAnchor>
    <xdr:from>
      <xdr:col>3</xdr:col>
      <xdr:colOff>333375</xdr:colOff>
      <xdr:row>38</xdr:row>
      <xdr:rowOff>76200</xdr:rowOff>
    </xdr:from>
    <xdr:to>
      <xdr:col>3</xdr:col>
      <xdr:colOff>334962</xdr:colOff>
      <xdr:row>39</xdr:row>
      <xdr:rowOff>28575</xdr:rowOff>
    </xdr:to>
    <xdr:cxnSp macro="">
      <xdr:nvCxnSpPr>
        <xdr:cNvPr id="213" name="Düz Ok Bağlayıcısı 212"/>
        <xdr:cNvCxnSpPr>
          <a:stCxn id="205" idx="2"/>
          <a:endCxn id="214" idx="0"/>
        </xdr:cNvCxnSpPr>
      </xdr:nvCxnSpPr>
      <xdr:spPr>
        <a:xfrm flipH="1">
          <a:off x="2390775" y="7077075"/>
          <a:ext cx="1587" cy="133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333375</xdr:colOff>
      <xdr:row>42</xdr:row>
      <xdr:rowOff>47625</xdr:rowOff>
    </xdr:from>
    <xdr:to>
      <xdr:col>3</xdr:col>
      <xdr:colOff>334043</xdr:colOff>
      <xdr:row>42</xdr:row>
      <xdr:rowOff>168275</xdr:rowOff>
    </xdr:to>
    <xdr:cxnSp macro="">
      <xdr:nvCxnSpPr>
        <xdr:cNvPr id="216" name="Düz Ok Bağlayıcısı 215"/>
        <xdr:cNvCxnSpPr>
          <a:stCxn id="214" idx="2"/>
          <a:endCxn id="233" idx="0"/>
        </xdr:cNvCxnSpPr>
      </xdr:nvCxnSpPr>
      <xdr:spPr>
        <a:xfrm>
          <a:off x="2390775" y="7772400"/>
          <a:ext cx="668" cy="120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16</xdr:row>
      <xdr:rowOff>19050</xdr:rowOff>
    </xdr:from>
    <xdr:to>
      <xdr:col>7</xdr:col>
      <xdr:colOff>542925</xdr:colOff>
      <xdr:row>21</xdr:row>
      <xdr:rowOff>38100</xdr:rowOff>
    </xdr:to>
    <xdr:sp macro="" textlink="">
      <xdr:nvSpPr>
        <xdr:cNvPr id="238" name="1 Akış Çizelgesi: İşlem"/>
        <xdr:cNvSpPr/>
      </xdr:nvSpPr>
      <xdr:spPr>
        <a:xfrm>
          <a:off x="4076700" y="3038475"/>
          <a:ext cx="1266825" cy="9239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KBS - KEÖS Sisteminden Banka Hesap Özetinde Belirtildiği Şekilde Tahsilatların Emanet Hesabına Alınması</a:t>
          </a:r>
        </a:p>
      </xdr:txBody>
    </xdr:sp>
    <xdr:clientData/>
  </xdr:twoCellAnchor>
  <xdr:twoCellAnchor>
    <xdr:from>
      <xdr:col>7</xdr:col>
      <xdr:colOff>666749</xdr:colOff>
      <xdr:row>15</xdr:row>
      <xdr:rowOff>161925</xdr:rowOff>
    </xdr:from>
    <xdr:to>
      <xdr:col>8</xdr:col>
      <xdr:colOff>647699</xdr:colOff>
      <xdr:row>17</xdr:row>
      <xdr:rowOff>72055</xdr:rowOff>
    </xdr:to>
    <xdr:sp macro="" textlink="">
      <xdr:nvSpPr>
        <xdr:cNvPr id="240" name="15 Akış Çizelgesi: Manyetik Disk"/>
        <xdr:cNvSpPr/>
      </xdr:nvSpPr>
      <xdr:spPr>
        <a:xfrm>
          <a:off x="5467349" y="3000375"/>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7</xdr:col>
      <xdr:colOff>542925</xdr:colOff>
      <xdr:row>16</xdr:row>
      <xdr:rowOff>116989</xdr:rowOff>
    </xdr:from>
    <xdr:to>
      <xdr:col>7</xdr:col>
      <xdr:colOff>666749</xdr:colOff>
      <xdr:row>18</xdr:row>
      <xdr:rowOff>119062</xdr:rowOff>
    </xdr:to>
    <xdr:cxnSp macro="">
      <xdr:nvCxnSpPr>
        <xdr:cNvPr id="243" name="Dirsek Bağlayıcısı 242"/>
        <xdr:cNvCxnSpPr>
          <a:stCxn id="240" idx="2"/>
          <a:endCxn id="238" idx="3"/>
        </xdr:cNvCxnSpPr>
      </xdr:nvCxnSpPr>
      <xdr:spPr>
        <a:xfrm rot="10800000" flipV="1">
          <a:off x="5343525" y="3136414"/>
          <a:ext cx="123824" cy="364023"/>
        </a:xfrm>
        <a:prstGeom prst="bentConnector3">
          <a:avLst/>
        </a:prstGeom>
        <a:noFill/>
        <a:ln w="12700" cap="flat" cmpd="sng" algn="ctr">
          <a:solidFill>
            <a:srgbClr val="4F81BD"/>
          </a:solidFill>
          <a:prstDash val="solid"/>
          <a:tailEnd type="arrow"/>
        </a:ln>
        <a:effectLst/>
      </xdr:spPr>
    </xdr:cxnSp>
    <xdr:clientData/>
  </xdr:twoCellAnchor>
  <xdr:twoCellAnchor>
    <xdr:from>
      <xdr:col>7</xdr:col>
      <xdr:colOff>676275</xdr:colOff>
      <xdr:row>17</xdr:row>
      <xdr:rowOff>161925</xdr:rowOff>
    </xdr:from>
    <xdr:to>
      <xdr:col>8</xdr:col>
      <xdr:colOff>657225</xdr:colOff>
      <xdr:row>19</xdr:row>
      <xdr:rowOff>72055</xdr:rowOff>
    </xdr:to>
    <xdr:sp macro="" textlink="">
      <xdr:nvSpPr>
        <xdr:cNvPr id="260" name="15 Akış Çizelgesi: Manyetik Disk"/>
        <xdr:cNvSpPr/>
      </xdr:nvSpPr>
      <xdr:spPr>
        <a:xfrm>
          <a:off x="5476875" y="3362325"/>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7</xdr:col>
      <xdr:colOff>666750</xdr:colOff>
      <xdr:row>19</xdr:row>
      <xdr:rowOff>161925</xdr:rowOff>
    </xdr:from>
    <xdr:to>
      <xdr:col>8</xdr:col>
      <xdr:colOff>641350</xdr:colOff>
      <xdr:row>21</xdr:row>
      <xdr:rowOff>107950</xdr:rowOff>
    </xdr:to>
    <xdr:sp macro="" textlink="">
      <xdr:nvSpPr>
        <xdr:cNvPr id="262" name="7 Akış Çizelgesi: Belge"/>
        <xdr:cNvSpPr/>
      </xdr:nvSpPr>
      <xdr:spPr>
        <a:xfrm>
          <a:off x="5467350" y="3724275"/>
          <a:ext cx="660400" cy="3079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7</xdr:col>
      <xdr:colOff>542925</xdr:colOff>
      <xdr:row>18</xdr:row>
      <xdr:rowOff>116989</xdr:rowOff>
    </xdr:from>
    <xdr:to>
      <xdr:col>7</xdr:col>
      <xdr:colOff>676275</xdr:colOff>
      <xdr:row>18</xdr:row>
      <xdr:rowOff>119062</xdr:rowOff>
    </xdr:to>
    <xdr:cxnSp macro="">
      <xdr:nvCxnSpPr>
        <xdr:cNvPr id="230" name="Dirsek Bağlayıcısı 229"/>
        <xdr:cNvCxnSpPr>
          <a:stCxn id="260" idx="2"/>
          <a:endCxn id="238" idx="3"/>
        </xdr:cNvCxnSpPr>
      </xdr:nvCxnSpPr>
      <xdr:spPr>
        <a:xfrm rot="10800000" flipV="1">
          <a:off x="5343525" y="3498364"/>
          <a:ext cx="133350" cy="207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542925</xdr:colOff>
      <xdr:row>18</xdr:row>
      <xdr:rowOff>119063</xdr:rowOff>
    </xdr:from>
    <xdr:to>
      <xdr:col>7</xdr:col>
      <xdr:colOff>666750</xdr:colOff>
      <xdr:row>20</xdr:row>
      <xdr:rowOff>134938</xdr:rowOff>
    </xdr:to>
    <xdr:cxnSp macro="">
      <xdr:nvCxnSpPr>
        <xdr:cNvPr id="234" name="Dirsek Bağlayıcısı 233"/>
        <xdr:cNvCxnSpPr>
          <a:stCxn id="238" idx="3"/>
          <a:endCxn id="262" idx="1"/>
        </xdr:cNvCxnSpPr>
      </xdr:nvCxnSpPr>
      <xdr:spPr>
        <a:xfrm>
          <a:off x="5343525" y="3500438"/>
          <a:ext cx="123825" cy="3778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666750</xdr:colOff>
      <xdr:row>39</xdr:row>
      <xdr:rowOff>171450</xdr:rowOff>
    </xdr:from>
    <xdr:to>
      <xdr:col>1</xdr:col>
      <xdr:colOff>641350</xdr:colOff>
      <xdr:row>41</xdr:row>
      <xdr:rowOff>81580</xdr:rowOff>
    </xdr:to>
    <xdr:sp macro="" textlink="">
      <xdr:nvSpPr>
        <xdr:cNvPr id="265" name="15 Akış Çizelgesi: Manyetik Disk"/>
        <xdr:cNvSpPr/>
      </xdr:nvSpPr>
      <xdr:spPr>
        <a:xfrm>
          <a:off x="666750" y="7353300"/>
          <a:ext cx="66040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5</xdr:col>
      <xdr:colOff>647700</xdr:colOff>
      <xdr:row>26</xdr:row>
      <xdr:rowOff>19051</xdr:rowOff>
    </xdr:from>
    <xdr:to>
      <xdr:col>7</xdr:col>
      <xdr:colOff>542925</xdr:colOff>
      <xdr:row>30</xdr:row>
      <xdr:rowOff>9525</xdr:rowOff>
    </xdr:to>
    <xdr:sp macro="" textlink="">
      <xdr:nvSpPr>
        <xdr:cNvPr id="273" name="1 Akış Çizelgesi: İşlem"/>
        <xdr:cNvSpPr/>
      </xdr:nvSpPr>
      <xdr:spPr>
        <a:xfrm>
          <a:off x="4076700" y="4848226"/>
          <a:ext cx="1266825" cy="714374"/>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Emanete Alınan Tahsilatın Nedeniyle İlgili Olarak İlgilisinden Yazı/Bilgi İstenilmesi</a:t>
          </a:r>
        </a:p>
      </xdr:txBody>
    </xdr:sp>
    <xdr:clientData/>
  </xdr:twoCellAnchor>
  <xdr:twoCellAnchor>
    <xdr:from>
      <xdr:col>6</xdr:col>
      <xdr:colOff>590550</xdr:colOff>
      <xdr:row>14</xdr:row>
      <xdr:rowOff>123825</xdr:rowOff>
    </xdr:from>
    <xdr:to>
      <xdr:col>6</xdr:col>
      <xdr:colOff>595313</xdr:colOff>
      <xdr:row>16</xdr:row>
      <xdr:rowOff>19050</xdr:rowOff>
    </xdr:to>
    <xdr:cxnSp macro="">
      <xdr:nvCxnSpPr>
        <xdr:cNvPr id="253" name="Düz Ok Bağlayıcısı 252"/>
        <xdr:cNvCxnSpPr>
          <a:stCxn id="96" idx="2"/>
          <a:endCxn id="238" idx="0"/>
        </xdr:cNvCxnSpPr>
      </xdr:nvCxnSpPr>
      <xdr:spPr>
        <a:xfrm>
          <a:off x="4705350" y="2781300"/>
          <a:ext cx="4763"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619126</xdr:colOff>
      <xdr:row>31</xdr:row>
      <xdr:rowOff>142875</xdr:rowOff>
    </xdr:from>
    <xdr:to>
      <xdr:col>8</xdr:col>
      <xdr:colOff>619126</xdr:colOff>
      <xdr:row>35</xdr:row>
      <xdr:rowOff>133350</xdr:rowOff>
    </xdr:to>
    <xdr:sp macro="" textlink="">
      <xdr:nvSpPr>
        <xdr:cNvPr id="282" name="1 Akış Çizelgesi: İşlem"/>
        <xdr:cNvSpPr/>
      </xdr:nvSpPr>
      <xdr:spPr>
        <a:xfrm>
          <a:off x="4733926" y="5876925"/>
          <a:ext cx="1371600" cy="7143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Gelen Yazıya/Bilgiye Göre Emanetteki Tutarların İlgili Hesaplara Aktarılması İçin MİF Düzenlenmesi</a:t>
          </a:r>
        </a:p>
      </xdr:txBody>
    </xdr:sp>
    <xdr:clientData/>
  </xdr:twoCellAnchor>
  <xdr:twoCellAnchor>
    <xdr:from>
      <xdr:col>2</xdr:col>
      <xdr:colOff>196850</xdr:colOff>
      <xdr:row>35</xdr:row>
      <xdr:rowOff>104775</xdr:rowOff>
    </xdr:from>
    <xdr:to>
      <xdr:col>3</xdr:col>
      <xdr:colOff>334962</xdr:colOff>
      <xdr:row>36</xdr:row>
      <xdr:rowOff>133350</xdr:rowOff>
    </xdr:to>
    <xdr:cxnSp macro="">
      <xdr:nvCxnSpPr>
        <xdr:cNvPr id="276" name="Dirsek Bağlayıcısı 275"/>
        <xdr:cNvCxnSpPr>
          <a:stCxn id="76" idx="2"/>
          <a:endCxn id="205" idx="0"/>
        </xdr:cNvCxnSpPr>
      </xdr:nvCxnSpPr>
      <xdr:spPr>
        <a:xfrm rot="16200000" flipH="1">
          <a:off x="1875631" y="6255544"/>
          <a:ext cx="209550" cy="8239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334962</xdr:colOff>
      <xdr:row>35</xdr:row>
      <xdr:rowOff>95249</xdr:rowOff>
    </xdr:from>
    <xdr:to>
      <xdr:col>4</xdr:col>
      <xdr:colOff>300038</xdr:colOff>
      <xdr:row>36</xdr:row>
      <xdr:rowOff>133350</xdr:rowOff>
    </xdr:to>
    <xdr:cxnSp macro="">
      <xdr:nvCxnSpPr>
        <xdr:cNvPr id="280" name="Dirsek Bağlayıcısı 279"/>
        <xdr:cNvCxnSpPr>
          <a:stCxn id="135" idx="2"/>
          <a:endCxn id="205" idx="0"/>
        </xdr:cNvCxnSpPr>
      </xdr:nvCxnSpPr>
      <xdr:spPr>
        <a:xfrm rot="5400000">
          <a:off x="2608262" y="6337299"/>
          <a:ext cx="219076" cy="65087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552450</xdr:colOff>
      <xdr:row>22</xdr:row>
      <xdr:rowOff>133350</xdr:rowOff>
    </xdr:from>
    <xdr:to>
      <xdr:col>7</xdr:col>
      <xdr:colOff>631825</xdr:colOff>
      <xdr:row>24</xdr:row>
      <xdr:rowOff>76200</xdr:rowOff>
    </xdr:to>
    <xdr:sp macro="" textlink="">
      <xdr:nvSpPr>
        <xdr:cNvPr id="286" name="1 Akış Çizelgesi: İşlem"/>
        <xdr:cNvSpPr/>
      </xdr:nvSpPr>
      <xdr:spPr>
        <a:xfrm>
          <a:off x="3981450" y="4238625"/>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6</xdr:col>
      <xdr:colOff>581025</xdr:colOff>
      <xdr:row>37</xdr:row>
      <xdr:rowOff>0</xdr:rowOff>
    </xdr:from>
    <xdr:to>
      <xdr:col>8</xdr:col>
      <xdr:colOff>660400</xdr:colOff>
      <xdr:row>38</xdr:row>
      <xdr:rowOff>123825</xdr:rowOff>
    </xdr:to>
    <xdr:sp macro="" textlink="">
      <xdr:nvSpPr>
        <xdr:cNvPr id="288" name="1 Akış Çizelgesi: İşlem"/>
        <xdr:cNvSpPr/>
      </xdr:nvSpPr>
      <xdr:spPr>
        <a:xfrm>
          <a:off x="4695825" y="6819900"/>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6</xdr:col>
      <xdr:colOff>592138</xdr:colOff>
      <xdr:row>21</xdr:row>
      <xdr:rowOff>38100</xdr:rowOff>
    </xdr:from>
    <xdr:to>
      <xdr:col>6</xdr:col>
      <xdr:colOff>595313</xdr:colOff>
      <xdr:row>22</xdr:row>
      <xdr:rowOff>133350</xdr:rowOff>
    </xdr:to>
    <xdr:cxnSp macro="">
      <xdr:nvCxnSpPr>
        <xdr:cNvPr id="294" name="Düz Ok Bağlayıcısı 293"/>
        <xdr:cNvCxnSpPr>
          <a:stCxn id="238" idx="2"/>
          <a:endCxn id="286" idx="0"/>
        </xdr:cNvCxnSpPr>
      </xdr:nvCxnSpPr>
      <xdr:spPr>
        <a:xfrm flipH="1">
          <a:off x="4706938" y="3962400"/>
          <a:ext cx="3175"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592138</xdr:colOff>
      <xdr:row>24</xdr:row>
      <xdr:rowOff>76200</xdr:rowOff>
    </xdr:from>
    <xdr:to>
      <xdr:col>6</xdr:col>
      <xdr:colOff>595313</xdr:colOff>
      <xdr:row>26</xdr:row>
      <xdr:rowOff>19051</xdr:rowOff>
    </xdr:to>
    <xdr:cxnSp macro="">
      <xdr:nvCxnSpPr>
        <xdr:cNvPr id="296" name="Düz Ok Bağlayıcısı 295"/>
        <xdr:cNvCxnSpPr>
          <a:stCxn id="286" idx="2"/>
          <a:endCxn id="273" idx="0"/>
        </xdr:cNvCxnSpPr>
      </xdr:nvCxnSpPr>
      <xdr:spPr>
        <a:xfrm>
          <a:off x="4706938" y="4543425"/>
          <a:ext cx="3175" cy="3048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268035</xdr:colOff>
      <xdr:row>38</xdr:row>
      <xdr:rowOff>123825</xdr:rowOff>
    </xdr:from>
    <xdr:to>
      <xdr:col>7</xdr:col>
      <xdr:colOff>620713</xdr:colOff>
      <xdr:row>43</xdr:row>
      <xdr:rowOff>101600</xdr:rowOff>
    </xdr:to>
    <xdr:cxnSp macro="">
      <xdr:nvCxnSpPr>
        <xdr:cNvPr id="302" name="Dirsek Bağlayıcısı 301"/>
        <xdr:cNvCxnSpPr>
          <a:stCxn id="288" idx="2"/>
          <a:endCxn id="233" idx="3"/>
        </xdr:cNvCxnSpPr>
      </xdr:nvCxnSpPr>
      <xdr:spPr>
        <a:xfrm rot="5400000">
          <a:off x="3774949" y="6360986"/>
          <a:ext cx="882650" cy="241007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595313</xdr:colOff>
      <xdr:row>30</xdr:row>
      <xdr:rowOff>9524</xdr:rowOff>
    </xdr:from>
    <xdr:to>
      <xdr:col>7</xdr:col>
      <xdr:colOff>619126</xdr:colOff>
      <xdr:row>31</xdr:row>
      <xdr:rowOff>142874</xdr:rowOff>
    </xdr:to>
    <xdr:cxnSp macro="">
      <xdr:nvCxnSpPr>
        <xdr:cNvPr id="9" name="Dirsek Bağlayıcısı 8"/>
        <xdr:cNvCxnSpPr>
          <a:stCxn id="273" idx="2"/>
          <a:endCxn id="282" idx="0"/>
        </xdr:cNvCxnSpPr>
      </xdr:nvCxnSpPr>
      <xdr:spPr>
        <a:xfrm rot="16200000" flipH="1">
          <a:off x="4907757" y="5364955"/>
          <a:ext cx="314325" cy="70961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619126</xdr:colOff>
      <xdr:row>35</xdr:row>
      <xdr:rowOff>133350</xdr:rowOff>
    </xdr:from>
    <xdr:to>
      <xdr:col>7</xdr:col>
      <xdr:colOff>620713</xdr:colOff>
      <xdr:row>37</xdr:row>
      <xdr:rowOff>0</xdr:rowOff>
    </xdr:to>
    <xdr:cxnSp macro="">
      <xdr:nvCxnSpPr>
        <xdr:cNvPr id="11" name="Düz Ok Bağlayıcısı 10"/>
        <xdr:cNvCxnSpPr>
          <a:stCxn id="282" idx="2"/>
          <a:endCxn id="288" idx="0"/>
        </xdr:cNvCxnSpPr>
      </xdr:nvCxnSpPr>
      <xdr:spPr>
        <a:xfrm>
          <a:off x="5419726" y="6591300"/>
          <a:ext cx="1587"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32</xdr:row>
      <xdr:rowOff>136040</xdr:rowOff>
    </xdr:from>
    <xdr:to>
      <xdr:col>6</xdr:col>
      <xdr:colOff>619126</xdr:colOff>
      <xdr:row>33</xdr:row>
      <xdr:rowOff>138113</xdr:rowOff>
    </xdr:to>
    <xdr:cxnSp macro="">
      <xdr:nvCxnSpPr>
        <xdr:cNvPr id="18" name="Dirsek Bağlayıcısı 17"/>
        <xdr:cNvCxnSpPr>
          <a:stCxn id="266" idx="4"/>
          <a:endCxn id="282" idx="1"/>
        </xdr:cNvCxnSpPr>
      </xdr:nvCxnSpPr>
      <xdr:spPr>
        <a:xfrm>
          <a:off x="4533900" y="6051065"/>
          <a:ext cx="200026" cy="18304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422275</xdr:colOff>
      <xdr:row>33</xdr:row>
      <xdr:rowOff>138113</xdr:rowOff>
    </xdr:from>
    <xdr:to>
      <xdr:col>6</xdr:col>
      <xdr:colOff>619126</xdr:colOff>
      <xdr:row>34</xdr:row>
      <xdr:rowOff>153988</xdr:rowOff>
    </xdr:to>
    <xdr:cxnSp macro="">
      <xdr:nvCxnSpPr>
        <xdr:cNvPr id="20" name="Dirsek Bağlayıcısı 19"/>
        <xdr:cNvCxnSpPr>
          <a:stCxn id="269" idx="3"/>
          <a:endCxn id="282" idx="1"/>
        </xdr:cNvCxnSpPr>
      </xdr:nvCxnSpPr>
      <xdr:spPr>
        <a:xfrm flipV="1">
          <a:off x="4537075" y="6234113"/>
          <a:ext cx="196851" cy="1968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300038</xdr:colOff>
      <xdr:row>31</xdr:row>
      <xdr:rowOff>19050</xdr:rowOff>
    </xdr:from>
    <xdr:to>
      <xdr:col>4</xdr:col>
      <xdr:colOff>300038</xdr:colOff>
      <xdr:row>32</xdr:row>
      <xdr:rowOff>28575</xdr:rowOff>
    </xdr:to>
    <xdr:cxnSp macro="">
      <xdr:nvCxnSpPr>
        <xdr:cNvPr id="33" name="Düz Ok Bağlayıcısı 32"/>
        <xdr:cNvCxnSpPr>
          <a:stCxn id="153" idx="2"/>
          <a:endCxn id="135" idx="0"/>
        </xdr:cNvCxnSpPr>
      </xdr:nvCxnSpPr>
      <xdr:spPr>
        <a:xfrm>
          <a:off x="3043238" y="5753100"/>
          <a:ext cx="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28</xdr:row>
      <xdr:rowOff>73026</xdr:rowOff>
    </xdr:from>
    <xdr:to>
      <xdr:col>2</xdr:col>
      <xdr:colOff>195263</xdr:colOff>
      <xdr:row>29</xdr:row>
      <xdr:rowOff>133350</xdr:rowOff>
    </xdr:to>
    <xdr:cxnSp macro="">
      <xdr:nvCxnSpPr>
        <xdr:cNvPr id="35" name="Düz Ok Bağlayıcısı 34"/>
        <xdr:cNvCxnSpPr>
          <a:stCxn id="119" idx="2"/>
          <a:endCxn id="120" idx="0"/>
        </xdr:cNvCxnSpPr>
      </xdr:nvCxnSpPr>
      <xdr:spPr>
        <a:xfrm>
          <a:off x="1562100" y="5264151"/>
          <a:ext cx="4763" cy="2412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39</xdr:row>
      <xdr:rowOff>114300</xdr:rowOff>
    </xdr:from>
    <xdr:to>
      <xdr:col>6</xdr:col>
      <xdr:colOff>19050</xdr:colOff>
      <xdr:row>41</xdr:row>
      <xdr:rowOff>152400</xdr:rowOff>
    </xdr:to>
    <xdr:sp macro="" textlink="">
      <xdr:nvSpPr>
        <xdr:cNvPr id="85" name="7 Akış Çizelgesi: Belge"/>
        <xdr:cNvSpPr/>
      </xdr:nvSpPr>
      <xdr:spPr>
        <a:xfrm>
          <a:off x="3467100" y="7296150"/>
          <a:ext cx="666750" cy="4000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Alındı Belgesi</a:t>
          </a:r>
        </a:p>
      </xdr:txBody>
    </xdr:sp>
    <xdr:clientData/>
  </xdr:twoCellAnchor>
  <xdr:twoCellAnchor>
    <xdr:from>
      <xdr:col>1</xdr:col>
      <xdr:colOff>641350</xdr:colOff>
      <xdr:row>40</xdr:row>
      <xdr:rowOff>126515</xdr:rowOff>
    </xdr:from>
    <xdr:to>
      <xdr:col>2</xdr:col>
      <xdr:colOff>219075</xdr:colOff>
      <xdr:row>40</xdr:row>
      <xdr:rowOff>128588</xdr:rowOff>
    </xdr:to>
    <xdr:cxnSp macro="">
      <xdr:nvCxnSpPr>
        <xdr:cNvPr id="5" name="Düz Ok Bağlayıcısı 4"/>
        <xdr:cNvCxnSpPr>
          <a:stCxn id="265" idx="4"/>
          <a:endCxn id="214" idx="1"/>
        </xdr:cNvCxnSpPr>
      </xdr:nvCxnSpPr>
      <xdr:spPr>
        <a:xfrm>
          <a:off x="1327150" y="7489340"/>
          <a:ext cx="263525" cy="2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447675</xdr:colOff>
      <xdr:row>40</xdr:row>
      <xdr:rowOff>128588</xdr:rowOff>
    </xdr:from>
    <xdr:to>
      <xdr:col>5</xdr:col>
      <xdr:colOff>38100</xdr:colOff>
      <xdr:row>40</xdr:row>
      <xdr:rowOff>133350</xdr:rowOff>
    </xdr:to>
    <xdr:cxnSp macro="">
      <xdr:nvCxnSpPr>
        <xdr:cNvPr id="10" name="Düz Ok Bağlayıcısı 9"/>
        <xdr:cNvCxnSpPr>
          <a:stCxn id="214" idx="3"/>
          <a:endCxn id="85" idx="1"/>
        </xdr:cNvCxnSpPr>
      </xdr:nvCxnSpPr>
      <xdr:spPr>
        <a:xfrm>
          <a:off x="3190875" y="7491413"/>
          <a:ext cx="27622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72537</xdr:colOff>
      <xdr:row>2</xdr:row>
      <xdr:rowOff>76200</xdr:rowOff>
    </xdr:from>
    <xdr:to>
      <xdr:col>4</xdr:col>
      <xdr:colOff>479913</xdr:colOff>
      <xdr:row>4</xdr:row>
      <xdr:rowOff>142143</xdr:rowOff>
    </xdr:to>
    <xdr:sp macro="" textlink="">
      <xdr:nvSpPr>
        <xdr:cNvPr id="35" name="1 Akış Çizelgesi: İşlem"/>
        <xdr:cNvSpPr/>
      </xdr:nvSpPr>
      <xdr:spPr>
        <a:xfrm>
          <a:off x="2129937" y="44767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248383</xdr:colOff>
      <xdr:row>6</xdr:row>
      <xdr:rowOff>38101</xdr:rowOff>
    </xdr:from>
    <xdr:to>
      <xdr:col>7</xdr:col>
      <xdr:colOff>189768</xdr:colOff>
      <xdr:row>8</xdr:row>
      <xdr:rowOff>112836</xdr:rowOff>
    </xdr:to>
    <xdr:sp macro="" textlink="">
      <xdr:nvSpPr>
        <xdr:cNvPr id="36" name="1 Akış Çizelgesi: İşlem"/>
        <xdr:cNvSpPr/>
      </xdr:nvSpPr>
      <xdr:spPr>
        <a:xfrm>
          <a:off x="3677383" y="113347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428625</xdr:colOff>
      <xdr:row>7</xdr:row>
      <xdr:rowOff>153867</xdr:rowOff>
    </xdr:from>
    <xdr:to>
      <xdr:col>2</xdr:col>
      <xdr:colOff>265001</xdr:colOff>
      <xdr:row>10</xdr:row>
      <xdr:rowOff>76201</xdr:rowOff>
    </xdr:to>
    <xdr:sp macro="" textlink="">
      <xdr:nvSpPr>
        <xdr:cNvPr id="37" name="1 Akış Çizelgesi: İşlem"/>
        <xdr:cNvSpPr/>
      </xdr:nvSpPr>
      <xdr:spPr>
        <a:xfrm>
          <a:off x="428625" y="143021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263038</xdr:colOff>
      <xdr:row>12</xdr:row>
      <xdr:rowOff>101112</xdr:rowOff>
    </xdr:from>
    <xdr:to>
      <xdr:col>5</xdr:col>
      <xdr:colOff>50558</xdr:colOff>
      <xdr:row>14</xdr:row>
      <xdr:rowOff>169253</xdr:rowOff>
    </xdr:to>
    <xdr:sp macro="" textlink="">
      <xdr:nvSpPr>
        <xdr:cNvPr id="38" name="1 Akış Çizelgesi: İşlem"/>
        <xdr:cNvSpPr/>
      </xdr:nvSpPr>
      <xdr:spPr>
        <a:xfrm>
          <a:off x="2320438" y="228233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50558</xdr:colOff>
      <xdr:row>8</xdr:row>
      <xdr:rowOff>112836</xdr:rowOff>
    </xdr:from>
    <xdr:to>
      <xdr:col>6</xdr:col>
      <xdr:colOff>219075</xdr:colOff>
      <xdr:row>13</xdr:row>
      <xdr:rowOff>136282</xdr:rowOff>
    </xdr:to>
    <xdr:cxnSp macro="">
      <xdr:nvCxnSpPr>
        <xdr:cNvPr id="39" name="Düz Ok Bağlayıcısı 38"/>
        <xdr:cNvCxnSpPr>
          <a:stCxn id="36" idx="2"/>
          <a:endCxn id="38" idx="3"/>
        </xdr:cNvCxnSpPr>
      </xdr:nvCxnSpPr>
      <xdr:spPr>
        <a:xfrm flipH="1">
          <a:off x="3479558" y="157016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619125</xdr:colOff>
      <xdr:row>4</xdr:row>
      <xdr:rowOff>142143</xdr:rowOff>
    </xdr:from>
    <xdr:to>
      <xdr:col>4</xdr:col>
      <xdr:colOff>156798</xdr:colOff>
      <xdr:row>12</xdr:row>
      <xdr:rowOff>101112</xdr:rowOff>
    </xdr:to>
    <xdr:cxnSp macro="">
      <xdr:nvCxnSpPr>
        <xdr:cNvPr id="40" name="Düz Ok Bağlayıcısı 39"/>
        <xdr:cNvCxnSpPr>
          <a:stCxn id="35" idx="2"/>
          <a:endCxn id="38" idx="0"/>
        </xdr:cNvCxnSpPr>
      </xdr:nvCxnSpPr>
      <xdr:spPr>
        <a:xfrm>
          <a:off x="2676525" y="87556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346813</xdr:colOff>
      <xdr:row>3</xdr:row>
      <xdr:rowOff>109172</xdr:rowOff>
    </xdr:from>
    <xdr:to>
      <xdr:col>3</xdr:col>
      <xdr:colOff>72537</xdr:colOff>
      <xdr:row>7</xdr:row>
      <xdr:rowOff>153867</xdr:rowOff>
    </xdr:to>
    <xdr:cxnSp macro="">
      <xdr:nvCxnSpPr>
        <xdr:cNvPr id="41" name="Düz Ok Bağlayıcısı 40"/>
        <xdr:cNvCxnSpPr>
          <a:stCxn id="35" idx="1"/>
          <a:endCxn id="37" idx="0"/>
        </xdr:cNvCxnSpPr>
      </xdr:nvCxnSpPr>
      <xdr:spPr>
        <a:xfrm flipH="1">
          <a:off x="1032613" y="66162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479913</xdr:colOff>
      <xdr:row>3</xdr:row>
      <xdr:rowOff>109172</xdr:rowOff>
    </xdr:from>
    <xdr:to>
      <xdr:col>6</xdr:col>
      <xdr:colOff>219076</xdr:colOff>
      <xdr:row>6</xdr:row>
      <xdr:rowOff>38101</xdr:rowOff>
    </xdr:to>
    <xdr:cxnSp macro="">
      <xdr:nvCxnSpPr>
        <xdr:cNvPr id="42" name="Düz Ok Bağlayıcısı 41"/>
        <xdr:cNvCxnSpPr>
          <a:stCxn id="35" idx="3"/>
          <a:endCxn id="36" idx="0"/>
        </xdr:cNvCxnSpPr>
      </xdr:nvCxnSpPr>
      <xdr:spPr>
        <a:xfrm>
          <a:off x="3223113" y="66162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346813</xdr:colOff>
      <xdr:row>10</xdr:row>
      <xdr:rowOff>76201</xdr:rowOff>
    </xdr:from>
    <xdr:to>
      <xdr:col>3</xdr:col>
      <xdr:colOff>263038</xdr:colOff>
      <xdr:row>13</xdr:row>
      <xdr:rowOff>135183</xdr:rowOff>
    </xdr:to>
    <xdr:cxnSp macro="">
      <xdr:nvCxnSpPr>
        <xdr:cNvPr id="43" name="Düz Ok Bağlayıcısı 42"/>
        <xdr:cNvCxnSpPr>
          <a:stCxn id="37" idx="2"/>
          <a:endCxn id="38" idx="1"/>
        </xdr:cNvCxnSpPr>
      </xdr:nvCxnSpPr>
      <xdr:spPr>
        <a:xfrm>
          <a:off x="1032613" y="189547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265001</xdr:colOff>
      <xdr:row>7</xdr:row>
      <xdr:rowOff>75469</xdr:rowOff>
    </xdr:from>
    <xdr:to>
      <xdr:col>5</xdr:col>
      <xdr:colOff>248383</xdr:colOff>
      <xdr:row>9</xdr:row>
      <xdr:rowOff>24547</xdr:rowOff>
    </xdr:to>
    <xdr:cxnSp macro="">
      <xdr:nvCxnSpPr>
        <xdr:cNvPr id="44" name="Düz Ok Bağlayıcısı 43"/>
        <xdr:cNvCxnSpPr>
          <a:stCxn id="37" idx="3"/>
          <a:endCxn id="36" idx="1"/>
        </xdr:cNvCxnSpPr>
      </xdr:nvCxnSpPr>
      <xdr:spPr>
        <a:xfrm flipV="1">
          <a:off x="1636601" y="135181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nkeskin1@muhasebat.gov.t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topLeftCell="A25" zoomScaleNormal="100" workbookViewId="0">
      <selection activeCell="A27" sqref="A27"/>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1084</v>
      </c>
    </row>
    <row r="5" spans="1:256">
      <c r="A5" s="53" t="s">
        <v>776</v>
      </c>
      <c r="B5" s="37" t="s">
        <v>440</v>
      </c>
      <c r="C5" s="113" t="s">
        <v>1081</v>
      </c>
    </row>
    <row r="6" spans="1:256" ht="25.5">
      <c r="A6" s="53" t="s">
        <v>777</v>
      </c>
      <c r="B6" s="37" t="s">
        <v>772</v>
      </c>
      <c r="C6" s="44" t="s">
        <v>1082</v>
      </c>
    </row>
    <row r="7" spans="1:256">
      <c r="A7" s="53" t="s">
        <v>778</v>
      </c>
      <c r="B7" s="37" t="s">
        <v>773</v>
      </c>
      <c r="C7" s="44" t="s">
        <v>1083</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t="e">
        <f>IF(AND('6_FD'!#REF!&lt;&gt;"",'6_FD'!#REF!&lt;&gt;""),1,0)</f>
        <v>#REF!</v>
      </c>
      <c r="B30" s="60" t="s">
        <v>432</v>
      </c>
    </row>
  </sheetData>
  <sheetProtection selectLockedCells="1"/>
  <mergeCells count="3">
    <mergeCell ref="A9:C9"/>
    <mergeCell ref="A12:C12"/>
    <mergeCell ref="A10:C10"/>
  </mergeCells>
  <phoneticPr fontId="34" type="noConversion"/>
  <conditionalFormatting sqref="C3:C7">
    <cfRule type="containsBlanks" dxfId="3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1123</v>
      </c>
      <c r="C1" s="144"/>
      <c r="D1" s="35" t="s">
        <v>808</v>
      </c>
    </row>
    <row r="2" spans="1:4">
      <c r="A2" s="1" t="s">
        <v>786</v>
      </c>
      <c r="B2" s="145" t="str">
        <f>IF('1_GO'!C4="","",'1_GO'!C4)</f>
        <v>Tahsilat İşlemleri</v>
      </c>
      <c r="C2" s="146"/>
    </row>
    <row r="3" spans="1:4">
      <c r="A3" s="1" t="s">
        <v>785</v>
      </c>
      <c r="B3" s="147" t="str">
        <f>IF('1_GO'!C5="","",'1_GO'!C5)</f>
        <v>Tahsilat İşlemleri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1074</v>
      </c>
    </row>
    <row r="10" spans="1:4">
      <c r="A10" s="12">
        <v>2</v>
      </c>
      <c r="B10" s="36" t="s">
        <v>1073</v>
      </c>
    </row>
    <row r="11" spans="1:4">
      <c r="A11" s="12">
        <v>3</v>
      </c>
      <c r="B11" s="36" t="s">
        <v>1115</v>
      </c>
    </row>
  </sheetData>
  <sheetProtection selectLockedCells="1"/>
  <mergeCells count="3">
    <mergeCell ref="B1:C1"/>
    <mergeCell ref="B2:C2"/>
    <mergeCell ref="B3:C3"/>
  </mergeCells>
  <phoneticPr fontId="34" type="noConversion"/>
  <conditionalFormatting sqref="B1:C3">
    <cfRule type="containsBlanks" dxfId="16" priority="2">
      <formula>LEN(TRIM(B1))=0</formula>
    </cfRule>
  </conditionalFormatting>
  <conditionalFormatting sqref="A9:C65536">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 sqref="B2"/>
    </sheetView>
  </sheetViews>
  <sheetFormatPr defaultRowHeight="12.7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
        <v>1123</v>
      </c>
    </row>
    <row r="3" spans="1:3">
      <c r="A3" s="1" t="s">
        <v>785</v>
      </c>
      <c r="B3" s="5" t="str">
        <f>IF('1_GO'!C5="","",'1_GO'!C5)</f>
        <v>Tahsilat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1078</v>
      </c>
    </row>
  </sheetData>
  <sheetProtection selectLockedCells="1"/>
  <phoneticPr fontId="34"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1123</v>
      </c>
      <c r="C1" s="35" t="s">
        <v>808</v>
      </c>
    </row>
    <row r="2" spans="1:3">
      <c r="A2" s="1" t="s">
        <v>786</v>
      </c>
      <c r="B2" s="4" t="str">
        <f>IF('1_GO'!C4="","",'1_GO'!C4)</f>
        <v>Tahsilat İşlemleri</v>
      </c>
    </row>
    <row r="3" spans="1:3">
      <c r="A3" s="1" t="s">
        <v>785</v>
      </c>
      <c r="B3" s="5" t="str">
        <f>IF('1_GO'!C5="","",'1_GO'!C5)</f>
        <v>Tahsilat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1075</v>
      </c>
    </row>
    <row r="10" spans="1:3">
      <c r="A10" s="12">
        <v>2</v>
      </c>
      <c r="B10" s="12" t="s">
        <v>1090</v>
      </c>
    </row>
  </sheetData>
  <sheetProtection selectLockedCells="1"/>
  <phoneticPr fontId="34"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95"/>
  <sheetViews>
    <sheetView tabSelected="1" view="pageBreakPreview" zoomScale="80" zoomScaleNormal="85" zoomScaleSheetLayoutView="80" workbookViewId="0">
      <pane xSplit="4" ySplit="8" topLeftCell="E27" activePane="bottomRight" state="frozen"/>
      <selection activeCell="H15" sqref="H15"/>
      <selection pane="topRight" activeCell="H15" sqref="H15"/>
      <selection pane="bottomLeft" activeCell="H15" sqref="H15"/>
      <selection pane="bottomRight" activeCell="E36" sqref="E36:I3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1123</v>
      </c>
      <c r="C1" s="154"/>
      <c r="D1" s="154"/>
      <c r="E1" s="35" t="s">
        <v>808</v>
      </c>
      <c r="F1" s="14"/>
      <c r="G1" s="14"/>
      <c r="H1" s="14"/>
      <c r="I1" s="14"/>
      <c r="J1" s="14"/>
      <c r="K1" s="14"/>
      <c r="L1" s="14"/>
      <c r="M1" s="14"/>
    </row>
    <row r="2" spans="1:13">
      <c r="A2" s="1" t="s">
        <v>786</v>
      </c>
      <c r="B2" s="155" t="str">
        <f>IF('1_GO'!C4="","",'1_GO'!C4)</f>
        <v>Tahsilat İşlemleri</v>
      </c>
      <c r="C2" s="155"/>
      <c r="D2" s="155"/>
      <c r="E2" s="14"/>
      <c r="F2" s="14"/>
      <c r="G2" s="14"/>
      <c r="H2" s="14"/>
      <c r="I2" s="14"/>
      <c r="J2" s="14"/>
      <c r="K2" s="14"/>
      <c r="L2" s="14"/>
      <c r="M2" s="14"/>
    </row>
    <row r="3" spans="1:13">
      <c r="A3" s="1" t="s">
        <v>785</v>
      </c>
      <c r="B3" s="156" t="str">
        <f>IF('1_GO'!C5="","",'1_GO'!C5)</f>
        <v>Tahsilat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1096</v>
      </c>
      <c r="C9" s="30" t="s">
        <v>1095</v>
      </c>
      <c r="D9" s="30" t="s">
        <v>1067</v>
      </c>
      <c r="E9" s="30" t="s">
        <v>1058</v>
      </c>
      <c r="F9" s="30" t="s">
        <v>1061</v>
      </c>
      <c r="G9" s="30" t="s">
        <v>1078</v>
      </c>
      <c r="H9" s="30" t="s">
        <v>1078</v>
      </c>
      <c r="I9" s="30" t="s">
        <v>1075</v>
      </c>
      <c r="J9" s="30" t="s">
        <v>1086</v>
      </c>
      <c r="K9" s="30" t="s">
        <v>716</v>
      </c>
      <c r="L9" s="30" t="s">
        <v>718</v>
      </c>
      <c r="M9" s="107" t="s">
        <v>820</v>
      </c>
    </row>
    <row r="10" spans="1:13" ht="38.25">
      <c r="A10" s="30">
        <v>2</v>
      </c>
      <c r="B10" s="30" t="s">
        <v>1098</v>
      </c>
      <c r="C10" s="30" t="s">
        <v>1097</v>
      </c>
      <c r="D10" s="30" t="s">
        <v>1067</v>
      </c>
      <c r="E10" s="30" t="s">
        <v>1058</v>
      </c>
      <c r="F10" s="30" t="s">
        <v>1061</v>
      </c>
      <c r="G10" s="30" t="s">
        <v>1078</v>
      </c>
      <c r="H10" s="30" t="s">
        <v>1078</v>
      </c>
      <c r="I10" s="30" t="s">
        <v>1075</v>
      </c>
      <c r="J10" s="30" t="s">
        <v>1099</v>
      </c>
      <c r="K10" s="30" t="s">
        <v>716</v>
      </c>
      <c r="L10" s="30" t="s">
        <v>718</v>
      </c>
      <c r="M10" s="107" t="s">
        <v>820</v>
      </c>
    </row>
    <row r="11" spans="1:13" ht="25.5">
      <c r="A11" s="30">
        <v>3</v>
      </c>
      <c r="B11" s="30" t="s">
        <v>1101</v>
      </c>
      <c r="C11" s="30" t="s">
        <v>1100</v>
      </c>
      <c r="D11" s="30" t="s">
        <v>1080</v>
      </c>
      <c r="E11" s="30" t="s">
        <v>1058</v>
      </c>
      <c r="F11" s="30" t="s">
        <v>1061</v>
      </c>
      <c r="G11" s="30" t="s">
        <v>1078</v>
      </c>
      <c r="H11" s="30" t="s">
        <v>1078</v>
      </c>
      <c r="I11" s="30" t="s">
        <v>1078</v>
      </c>
      <c r="J11" s="30" t="s">
        <v>1078</v>
      </c>
      <c r="K11" s="30" t="s">
        <v>716</v>
      </c>
      <c r="L11" s="30" t="s">
        <v>718</v>
      </c>
      <c r="M11" s="107" t="s">
        <v>820</v>
      </c>
    </row>
    <row r="12" spans="1:13" ht="38.25">
      <c r="A12" s="30">
        <v>4</v>
      </c>
      <c r="B12" s="30" t="s">
        <v>1103</v>
      </c>
      <c r="C12" s="30" t="s">
        <v>1102</v>
      </c>
      <c r="D12" s="30" t="s">
        <v>1067</v>
      </c>
      <c r="E12" s="30" t="s">
        <v>1058</v>
      </c>
      <c r="F12" s="30" t="s">
        <v>1061</v>
      </c>
      <c r="G12" s="30" t="s">
        <v>1078</v>
      </c>
      <c r="H12" s="30" t="s">
        <v>1078</v>
      </c>
      <c r="I12" s="30" t="s">
        <v>1075</v>
      </c>
      <c r="J12" s="30" t="s">
        <v>1063</v>
      </c>
      <c r="K12" s="30" t="s">
        <v>716</v>
      </c>
      <c r="L12" s="30" t="s">
        <v>718</v>
      </c>
      <c r="M12" s="107" t="s">
        <v>820</v>
      </c>
    </row>
    <row r="13" spans="1:13" ht="25.5">
      <c r="A13" s="30">
        <v>5</v>
      </c>
      <c r="B13" s="30" t="s">
        <v>1105</v>
      </c>
      <c r="C13" s="30" t="s">
        <v>1104</v>
      </c>
      <c r="D13" s="30" t="s">
        <v>1067</v>
      </c>
      <c r="E13" s="30" t="s">
        <v>1058</v>
      </c>
      <c r="F13" s="30" t="s">
        <v>1061</v>
      </c>
      <c r="G13" s="30" t="s">
        <v>1078</v>
      </c>
      <c r="H13" s="30" t="s">
        <v>1078</v>
      </c>
      <c r="I13" s="30" t="s">
        <v>1075</v>
      </c>
      <c r="J13" s="30" t="s">
        <v>1078</v>
      </c>
      <c r="K13" s="30" t="s">
        <v>716</v>
      </c>
      <c r="L13" s="30" t="s">
        <v>718</v>
      </c>
      <c r="M13" s="107" t="s">
        <v>820</v>
      </c>
    </row>
    <row r="14" spans="1:13" ht="25.5">
      <c r="A14" s="30">
        <v>6</v>
      </c>
      <c r="B14" s="30" t="s">
        <v>1107</v>
      </c>
      <c r="C14" s="30" t="s">
        <v>1106</v>
      </c>
      <c r="D14" s="30" t="s">
        <v>1079</v>
      </c>
      <c r="E14" s="30" t="s">
        <v>1058</v>
      </c>
      <c r="F14" s="30" t="s">
        <v>1061</v>
      </c>
      <c r="G14" s="30" t="s">
        <v>1078</v>
      </c>
      <c r="H14" s="30" t="s">
        <v>1078</v>
      </c>
      <c r="I14" s="30" t="s">
        <v>1078</v>
      </c>
      <c r="J14" s="30" t="s">
        <v>1078</v>
      </c>
      <c r="K14" s="30" t="s">
        <v>716</v>
      </c>
      <c r="L14" s="30" t="s">
        <v>718</v>
      </c>
      <c r="M14" s="107" t="s">
        <v>820</v>
      </c>
    </row>
    <row r="15" spans="1:13" ht="25.5">
      <c r="A15" s="30">
        <v>7</v>
      </c>
      <c r="B15" s="30" t="s">
        <v>1109</v>
      </c>
      <c r="C15" s="30" t="s">
        <v>1108</v>
      </c>
      <c r="D15" s="30" t="s">
        <v>1067</v>
      </c>
      <c r="E15" s="30" t="s">
        <v>1058</v>
      </c>
      <c r="F15" s="30" t="s">
        <v>1061</v>
      </c>
      <c r="G15" s="30" t="s">
        <v>1078</v>
      </c>
      <c r="H15" s="30" t="s">
        <v>1078</v>
      </c>
      <c r="I15" s="30" t="s">
        <v>1078</v>
      </c>
      <c r="J15" s="30" t="s">
        <v>1078</v>
      </c>
      <c r="K15" s="30" t="s">
        <v>716</v>
      </c>
      <c r="L15" s="30" t="s">
        <v>718</v>
      </c>
      <c r="M15" s="107" t="s">
        <v>820</v>
      </c>
    </row>
    <row r="16" spans="1:13" ht="38.25">
      <c r="A16" s="30">
        <v>8</v>
      </c>
      <c r="B16" s="30" t="s">
        <v>1111</v>
      </c>
      <c r="C16" s="30" t="s">
        <v>1110</v>
      </c>
      <c r="D16" s="30" t="s">
        <v>1067</v>
      </c>
      <c r="E16" s="30" t="s">
        <v>1058</v>
      </c>
      <c r="F16" s="30" t="s">
        <v>1061</v>
      </c>
      <c r="G16" s="30" t="s">
        <v>1078</v>
      </c>
      <c r="H16" s="30" t="s">
        <v>1078</v>
      </c>
      <c r="I16" s="30" t="s">
        <v>1075</v>
      </c>
      <c r="J16" s="30" t="s">
        <v>1063</v>
      </c>
      <c r="K16" s="30" t="s">
        <v>716</v>
      </c>
      <c r="L16" s="30" t="s">
        <v>718</v>
      </c>
      <c r="M16" s="107" t="s">
        <v>820</v>
      </c>
    </row>
    <row r="17" spans="1:13" ht="25.5">
      <c r="A17" s="30">
        <v>9</v>
      </c>
      <c r="B17" s="30" t="s">
        <v>1113</v>
      </c>
      <c r="C17" s="30" t="s">
        <v>1112</v>
      </c>
      <c r="D17" s="30" t="s">
        <v>1067</v>
      </c>
      <c r="E17" s="30" t="s">
        <v>1058</v>
      </c>
      <c r="F17" s="30" t="s">
        <v>1061</v>
      </c>
      <c r="G17" s="30" t="s">
        <v>1078</v>
      </c>
      <c r="H17" s="30" t="s">
        <v>1078</v>
      </c>
      <c r="I17" s="30" t="s">
        <v>1090</v>
      </c>
      <c r="J17" s="30" t="s">
        <v>1063</v>
      </c>
      <c r="K17" s="30" t="s">
        <v>716</v>
      </c>
      <c r="L17" s="30" t="s">
        <v>718</v>
      </c>
      <c r="M17" s="107" t="s">
        <v>820</v>
      </c>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c r="A26" s="30"/>
      <c r="M26" s="107"/>
    </row>
    <row r="27" spans="1:13">
      <c r="A27" s="30"/>
      <c r="M27" s="107"/>
    </row>
    <row r="28" spans="1:13">
      <c r="A28" s="30"/>
      <c r="M28" s="107"/>
    </row>
    <row r="29" spans="1:13">
      <c r="A29" s="30"/>
      <c r="M29" s="107"/>
    </row>
    <row r="30" spans="1:13">
      <c r="A30" s="30"/>
      <c r="M30" s="107"/>
    </row>
    <row r="31" spans="1:13">
      <c r="A31" s="30"/>
      <c r="M31" s="107"/>
    </row>
    <row r="32" spans="1:13">
      <c r="A32" s="30"/>
      <c r="M32" s="107"/>
    </row>
    <row r="33" spans="1:13" ht="15" thickBot="1">
      <c r="A33" s="30"/>
      <c r="M33" s="107"/>
    </row>
    <row r="34" spans="1:13" ht="40.5" customHeight="1" thickBot="1">
      <c r="A34" s="149" t="s">
        <v>1054</v>
      </c>
      <c r="B34" s="150"/>
      <c r="C34" s="151"/>
      <c r="D34" s="112"/>
      <c r="E34" s="149" t="s">
        <v>1055</v>
      </c>
      <c r="F34" s="150"/>
      <c r="G34" s="150"/>
      <c r="H34" s="150"/>
      <c r="I34" s="151"/>
      <c r="J34" s="112"/>
      <c r="K34" s="112"/>
      <c r="L34" s="152"/>
      <c r="M34" s="112"/>
    </row>
    <row r="35" spans="1:13" ht="24.75" customHeight="1">
      <c r="A35" s="157" t="s">
        <v>1118</v>
      </c>
      <c r="B35" s="158"/>
      <c r="C35" s="159"/>
      <c r="D35" s="112"/>
      <c r="E35" s="157" t="s">
        <v>1117</v>
      </c>
      <c r="F35" s="158"/>
      <c r="G35" s="158"/>
      <c r="H35" s="158"/>
      <c r="I35" s="159"/>
      <c r="J35" s="112"/>
      <c r="K35" s="112"/>
      <c r="L35" s="153"/>
      <c r="M35" s="112"/>
    </row>
    <row r="36" spans="1:13" ht="69" customHeight="1" thickBot="1">
      <c r="A36" s="160" t="s">
        <v>1121</v>
      </c>
      <c r="B36" s="161"/>
      <c r="C36" s="162"/>
      <c r="D36" s="112"/>
      <c r="E36" s="160" t="s">
        <v>1114</v>
      </c>
      <c r="F36" s="161"/>
      <c r="G36" s="161"/>
      <c r="H36" s="161"/>
      <c r="I36" s="162"/>
      <c r="J36" s="112"/>
      <c r="K36" s="112"/>
      <c r="L36" s="153"/>
      <c r="M36" s="112"/>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sheetData>
  <sheetProtection selectLockedCells="1"/>
  <autoFilter ref="A8:M8"/>
  <mergeCells count="10">
    <mergeCell ref="E34:I34"/>
    <mergeCell ref="L34:L36"/>
    <mergeCell ref="B1:D1"/>
    <mergeCell ref="B2:D2"/>
    <mergeCell ref="B3:D3"/>
    <mergeCell ref="A34:C34"/>
    <mergeCell ref="A35:C35"/>
    <mergeCell ref="A36:C36"/>
    <mergeCell ref="E35:I35"/>
    <mergeCell ref="E36:I36"/>
  </mergeCells>
  <phoneticPr fontId="34" type="noConversion"/>
  <conditionalFormatting sqref="B1:B3">
    <cfRule type="containsBlanks" dxfId="10" priority="4">
      <formula>LEN(TRIM(B1))=0</formula>
    </cfRule>
  </conditionalFormatting>
  <conditionalFormatting sqref="A4196:M65403 A9:M33">
    <cfRule type="containsBlanks" dxfId="9" priority="3">
      <formula>LEN(TRIM(A9))=0</formula>
    </cfRule>
  </conditionalFormatting>
  <dataValidations count="2">
    <dataValidation type="list" allowBlank="1" showInputMessage="1" showErrorMessage="1" sqref="M9:M65403">
      <formula1>"Evet,Hayır"</formula1>
    </dataValidation>
    <dataValidation type="list" allowBlank="1" showInputMessage="1" showErrorMessage="1" sqref="D9:D6540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24"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1123</v>
      </c>
      <c r="C1" s="154"/>
      <c r="D1" s="154"/>
      <c r="E1" s="35" t="s">
        <v>808</v>
      </c>
      <c r="F1" s="14"/>
    </row>
    <row r="2" spans="1:6">
      <c r="A2" s="1" t="s">
        <v>786</v>
      </c>
      <c r="B2" s="155" t="str">
        <f>IF('1_GO'!C4="","",'1_GO'!C4)</f>
        <v>Tahsilat İşlemleri</v>
      </c>
      <c r="C2" s="155"/>
      <c r="D2" s="155"/>
      <c r="E2" s="14"/>
      <c r="F2" s="14"/>
    </row>
    <row r="3" spans="1:6">
      <c r="A3" s="1" t="s">
        <v>785</v>
      </c>
      <c r="B3" s="156" t="str">
        <f>IF('1_GO'!C5="","",'1_GO'!C5)</f>
        <v>Tahsilat İşlemleri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8" priority="4">
      <formula>LEN(TRIM(B1))=0</formula>
    </cfRule>
  </conditionalFormatting>
  <conditionalFormatting sqref="A15:F65536">
    <cfRule type="containsBlanks" dxfId="7" priority="3">
      <formula>LEN(TRIM(A15))=0</formula>
    </cfRule>
  </conditionalFormatting>
  <conditionalFormatting sqref="A9:F14">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G18" sqref="G18"/>
    </sheetView>
  </sheetViews>
  <sheetFormatPr defaultRowHeight="14.25"/>
  <sheetData>
    <row r="1" spans="1:11" ht="15">
      <c r="A1" s="165" t="s">
        <v>1085</v>
      </c>
      <c r="B1" s="165"/>
      <c r="C1" s="165"/>
      <c r="D1" s="165"/>
      <c r="E1" s="165"/>
      <c r="F1" s="165"/>
      <c r="G1" s="165"/>
      <c r="H1" s="165"/>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6" activePane="bottomLeft" state="frozen"/>
      <selection activeCell="H15" sqref="H15"/>
      <selection pane="bottomLeft" activeCell="C17" sqref="C17"/>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Tahsilat İşlemleri</v>
      </c>
      <c r="C2" s="155"/>
      <c r="D2" s="155"/>
      <c r="E2" s="14"/>
      <c r="F2" s="14"/>
      <c r="G2" s="14"/>
    </row>
    <row r="3" spans="1:7">
      <c r="A3" s="1" t="s">
        <v>785</v>
      </c>
      <c r="B3" s="156" t="str">
        <f>IF('1_GO'!C5="","",'1_GO'!C5)</f>
        <v>Tahsilat İşlemleri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1094</v>
      </c>
      <c r="C10" s="30" t="s">
        <v>1092</v>
      </c>
      <c r="D10" s="30" t="s">
        <v>1076</v>
      </c>
      <c r="E10" s="30" t="s">
        <v>1091</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5" priority="3">
      <formula>LEN(TRIM(B1))=0</formula>
    </cfRule>
  </conditionalFormatting>
  <conditionalFormatting sqref="A11:G65536 A10:D10 F10:G10">
    <cfRule type="containsBlanks" dxfId="4" priority="2">
      <formula>LEN(TRIM(A10))=0</formula>
    </cfRule>
  </conditionalFormatting>
  <conditionalFormatting sqref="E10">
    <cfRule type="containsBlanks" dxfId="3" priority="1">
      <formula>LEN(TRIM(E10))=0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topLeftCell="C1" zoomScaleNormal="100" zoomScaleSheetLayoutView="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Tahsilat İşlemleri</v>
      </c>
      <c r="C2" s="155"/>
      <c r="D2" s="155"/>
      <c r="E2" s="14"/>
      <c r="F2" s="14"/>
    </row>
    <row r="3" spans="1:6">
      <c r="A3" s="1" t="s">
        <v>785</v>
      </c>
      <c r="B3" s="156" t="str">
        <f>IF('1_GO'!C5="","",'1_GO'!C5)</f>
        <v>Tahsilat İşlemleri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B10" s="29" t="s">
        <v>1118</v>
      </c>
      <c r="C10" s="29" t="s">
        <v>1119</v>
      </c>
      <c r="D10" s="117" t="s">
        <v>1120</v>
      </c>
      <c r="E10" s="29" t="s">
        <v>880</v>
      </c>
      <c r="F10" s="29" t="s">
        <v>1121</v>
      </c>
    </row>
    <row r="11" spans="1:6" ht="15">
      <c r="D11"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5">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6" t="s">
        <v>909</v>
      </c>
      <c r="B28" s="22" t="s">
        <v>910</v>
      </c>
      <c r="C28" s="22" t="s">
        <v>911</v>
      </c>
      <c r="D28" s="22" t="s">
        <v>912</v>
      </c>
    </row>
    <row r="29" spans="1:4" ht="63.75">
      <c r="A29" s="167"/>
      <c r="B29" s="22" t="s">
        <v>913</v>
      </c>
      <c r="C29" s="22" t="s">
        <v>911</v>
      </c>
      <c r="D29" s="22" t="s">
        <v>912</v>
      </c>
    </row>
    <row r="30" spans="1:4" ht="51">
      <c r="A30" s="16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9" t="s">
        <v>924</v>
      </c>
      <c r="B33" s="22" t="s">
        <v>925</v>
      </c>
      <c r="C33" s="22" t="s">
        <v>926</v>
      </c>
      <c r="D33" s="22" t="s">
        <v>927</v>
      </c>
    </row>
    <row r="34" spans="1:4" ht="51">
      <c r="A34" s="170"/>
      <c r="B34" s="22" t="s">
        <v>928</v>
      </c>
      <c r="C34" s="22" t="s">
        <v>929</v>
      </c>
      <c r="D34" s="22" t="s">
        <v>930</v>
      </c>
    </row>
    <row r="35" spans="1:4" ht="51">
      <c r="A35" s="21" t="s">
        <v>931</v>
      </c>
      <c r="B35" s="22" t="s">
        <v>932</v>
      </c>
      <c r="C35" s="22" t="s">
        <v>931</v>
      </c>
      <c r="D35" s="22" t="s">
        <v>933</v>
      </c>
    </row>
    <row r="36" spans="1:4" ht="25.5">
      <c r="A36" s="169" t="s">
        <v>934</v>
      </c>
      <c r="B36" s="22" t="s">
        <v>935</v>
      </c>
      <c r="C36" s="22" t="s">
        <v>936</v>
      </c>
      <c r="D36" s="22" t="s">
        <v>937</v>
      </c>
    </row>
    <row r="37" spans="1:4" ht="25.5">
      <c r="A37" s="171"/>
      <c r="B37" s="22" t="s">
        <v>938</v>
      </c>
      <c r="C37" s="22" t="s">
        <v>936</v>
      </c>
      <c r="D37" s="22" t="s">
        <v>937</v>
      </c>
    </row>
    <row r="38" spans="1:4" ht="38.25">
      <c r="A38" s="17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15" sqref="H15"/>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E31" zoomScaleNormal="120" zoomScaleSheetLayoutView="100" zoomScalePageLayoutView="120" workbookViewId="0">
      <selection activeCell="E48" sqref="E48:I48"/>
    </sheetView>
  </sheetViews>
  <sheetFormatPr defaultRowHeight="14.25"/>
  <cols>
    <col min="9" max="9" width="9.5" customWidth="1"/>
  </cols>
  <sheetData>
    <row r="1" spans="1:9">
      <c r="A1" s="132" t="s">
        <v>1116</v>
      </c>
      <c r="B1" s="132"/>
      <c r="C1" s="132"/>
      <c r="D1" s="132"/>
      <c r="E1" s="132"/>
      <c r="F1" s="132"/>
      <c r="G1" s="132"/>
      <c r="H1" s="132"/>
      <c r="I1" s="132"/>
    </row>
    <row r="2" spans="1:9">
      <c r="A2" s="132" t="s">
        <v>1071</v>
      </c>
      <c r="B2" s="132"/>
      <c r="C2" s="132"/>
      <c r="D2" s="132"/>
      <c r="E2" s="132"/>
      <c r="F2" s="132"/>
      <c r="G2" s="132"/>
      <c r="H2" s="132"/>
      <c r="I2" s="132"/>
    </row>
    <row r="3" spans="1:9" ht="15">
      <c r="A3" s="142" t="s">
        <v>1081</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5" thickBot="1"/>
    <row r="46" spans="1:9">
      <c r="A46" s="133" t="s">
        <v>1048</v>
      </c>
      <c r="B46" s="134"/>
      <c r="C46" s="134"/>
      <c r="D46" s="135"/>
      <c r="E46" s="133" t="s">
        <v>1049</v>
      </c>
      <c r="F46" s="134"/>
      <c r="G46" s="134"/>
      <c r="H46" s="134"/>
      <c r="I46" s="135"/>
    </row>
    <row r="47" spans="1:9" ht="18.75" customHeight="1">
      <c r="A47" s="139" t="s">
        <v>1118</v>
      </c>
      <c r="B47" s="140"/>
      <c r="C47" s="140"/>
      <c r="D47" s="141"/>
      <c r="E47" s="139" t="s">
        <v>1117</v>
      </c>
      <c r="F47" s="140"/>
      <c r="G47" s="140"/>
      <c r="H47" s="140"/>
      <c r="I47" s="141"/>
    </row>
    <row r="48" spans="1:9" ht="26.25" customHeight="1" thickBot="1">
      <c r="A48" s="136" t="s">
        <v>1121</v>
      </c>
      <c r="B48" s="137"/>
      <c r="C48" s="137"/>
      <c r="D48" s="138"/>
      <c r="E48" s="136" t="s">
        <v>1114</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9055118110236221" right="0.7086614173228347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1123</v>
      </c>
      <c r="C1" s="144"/>
      <c r="D1" s="35" t="s">
        <v>808</v>
      </c>
    </row>
    <row r="2" spans="1:4">
      <c r="A2" s="1" t="s">
        <v>786</v>
      </c>
      <c r="B2" s="145" t="str">
        <f>IF('1_GO'!C4="","",'1_GO'!C4)</f>
        <v>Tahsilat İşlemleri</v>
      </c>
      <c r="C2" s="146"/>
    </row>
    <row r="3" spans="1:4">
      <c r="A3" s="1" t="s">
        <v>785</v>
      </c>
      <c r="B3" s="147" t="str">
        <f>IF('1_GO'!C5="","",'1_GO'!C5)</f>
        <v>Tahsilat İşlemleri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4" priority="3">
      <formula>LEN(TRIM(B1))=0</formula>
    </cfRule>
  </conditionalFormatting>
  <conditionalFormatting sqref="A9:B150 A151:C65324">
    <cfRule type="containsBlanks" dxfId="33" priority="2">
      <formula>LEN(TRIM(A9))=0</formula>
    </cfRule>
  </conditionalFormatting>
  <conditionalFormatting sqref="C9:C150">
    <cfRule type="containsBlanks" dxfId="32"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1123</v>
      </c>
      <c r="C1" s="144"/>
      <c r="D1" s="35" t="s">
        <v>808</v>
      </c>
    </row>
    <row r="2" spans="1:4">
      <c r="A2" s="1" t="s">
        <v>786</v>
      </c>
      <c r="B2" s="145" t="str">
        <f>IF('1_GO'!C4="","",'1_GO'!C4)</f>
        <v>Tahsilat İşlemleri</v>
      </c>
      <c r="C2" s="146"/>
    </row>
    <row r="3" spans="1:4">
      <c r="A3" s="1" t="s">
        <v>785</v>
      </c>
      <c r="B3" s="147" t="str">
        <f>IF('1_GO'!C5="","",'1_GO'!C5)</f>
        <v>Tahsilat İşlemleri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1077</v>
      </c>
      <c r="C9" s="12">
        <v>18</v>
      </c>
    </row>
    <row r="10" spans="1:4">
      <c r="A10" s="12">
        <v>2</v>
      </c>
      <c r="B10" s="12" t="s">
        <v>1062</v>
      </c>
      <c r="C10" s="12">
        <v>5</v>
      </c>
    </row>
    <row r="11" spans="1:4">
      <c r="A11" s="12">
        <v>3</v>
      </c>
      <c r="B11" s="12" t="s">
        <v>1072</v>
      </c>
      <c r="C11" s="12">
        <v>1</v>
      </c>
    </row>
    <row r="12" spans="1:4">
      <c r="A12" s="12">
        <v>4</v>
      </c>
      <c r="B12" s="12" t="s">
        <v>1093</v>
      </c>
      <c r="C12" s="12">
        <v>1</v>
      </c>
    </row>
    <row r="13" spans="1:4">
      <c r="A13" s="12">
        <v>5</v>
      </c>
      <c r="B13" s="12" t="s">
        <v>1122</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1" priority="6">
      <formula>LEN(TRIM(B1))=0</formula>
    </cfRule>
  </conditionalFormatting>
  <conditionalFormatting sqref="A130:C65536">
    <cfRule type="containsBlanks" dxfId="30" priority="5">
      <formula>LEN(TRIM(A130))=0</formula>
    </cfRule>
  </conditionalFormatting>
  <conditionalFormatting sqref="A9:B11 A13:B105">
    <cfRule type="containsBlanks" dxfId="29" priority="4">
      <formula>LEN(TRIM(A9))=0</formula>
    </cfRule>
  </conditionalFormatting>
  <conditionalFormatting sqref="C9:C11 C13:C105">
    <cfRule type="containsBlanks" dxfId="28" priority="3">
      <formula>LEN(TRIM(C9))=0</formula>
    </cfRule>
  </conditionalFormatting>
  <conditionalFormatting sqref="A12:B12">
    <cfRule type="containsBlanks" dxfId="27" priority="2">
      <formula>LEN(TRIM(A12))=0</formula>
    </cfRule>
  </conditionalFormatting>
  <conditionalFormatting sqref="C12">
    <cfRule type="containsBlanks" dxfId="26" priority="1">
      <formula>LEN(TRIM(C12))=0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1123</v>
      </c>
      <c r="C1" s="35" t="s">
        <v>808</v>
      </c>
    </row>
    <row r="2" spans="1:3">
      <c r="A2" s="1" t="s">
        <v>786</v>
      </c>
      <c r="B2" s="4" t="str">
        <f>IF('1_GO'!C4="","",'1_GO'!C4)</f>
        <v>Tahsilat İşlemleri</v>
      </c>
    </row>
    <row r="3" spans="1:3">
      <c r="A3" s="1" t="s">
        <v>785</v>
      </c>
      <c r="B3" s="5" t="str">
        <f>IF('1_GO'!C5="","",'1_GO'!C5)</f>
        <v>Tahsilat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row r="10" spans="1:3">
      <c r="A10" s="12">
        <v>2</v>
      </c>
      <c r="B10" s="12" t="s">
        <v>1086</v>
      </c>
    </row>
  </sheetData>
  <sheetProtection selectLockedCells="1"/>
  <phoneticPr fontId="34"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1123</v>
      </c>
      <c r="C1" s="35" t="s">
        <v>808</v>
      </c>
    </row>
    <row r="2" spans="1:3">
      <c r="A2" s="1" t="s">
        <v>786</v>
      </c>
      <c r="B2" s="4" t="str">
        <f>IF('1_GO'!C4="","",'1_GO'!C4)</f>
        <v>Tahsilat İşlemleri</v>
      </c>
    </row>
    <row r="3" spans="1:3">
      <c r="A3" s="1" t="s">
        <v>785</v>
      </c>
      <c r="B3" s="5" t="str">
        <f>IF('1_GO'!C5="","",'1_GO'!C5)</f>
        <v>Tahsilat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1087</v>
      </c>
    </row>
  </sheetData>
  <sheetProtection selectLockedCells="1"/>
  <phoneticPr fontId="34"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1123</v>
      </c>
      <c r="C1" s="35" t="s">
        <v>808</v>
      </c>
    </row>
    <row r="2" spans="1:3">
      <c r="A2" s="1" t="s">
        <v>786</v>
      </c>
      <c r="B2" s="4" t="str">
        <f>IF('1_GO'!C4="","",'1_GO'!C4)</f>
        <v>Tahsilat İşlemleri</v>
      </c>
    </row>
    <row r="3" spans="1:3">
      <c r="A3" s="1" t="s">
        <v>785</v>
      </c>
      <c r="B3" s="5" t="str">
        <f>IF('1_GO'!C5="","",'1_GO'!C5)</f>
        <v>Tahsilat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1075</v>
      </c>
    </row>
    <row r="10" spans="1:3">
      <c r="A10" s="12">
        <v>2</v>
      </c>
      <c r="B10" s="12" t="s">
        <v>1088</v>
      </c>
    </row>
  </sheetData>
  <sheetProtection selectLockedCells="1"/>
  <phoneticPr fontId="34" type="noConversion"/>
  <conditionalFormatting sqref="B1:B3">
    <cfRule type="containsBlanks" dxfId="21" priority="3">
      <formula>LEN(TRIM(B1))=0</formula>
    </cfRule>
  </conditionalFormatting>
  <conditionalFormatting sqref="A11:B65536 A9:A10">
    <cfRule type="containsBlanks" dxfId="20" priority="2">
      <formula>LEN(TRIM(A9))=0</formula>
    </cfRule>
  </conditionalFormatting>
  <conditionalFormatting sqref="B9:B10">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1123</v>
      </c>
      <c r="C1" s="35" t="s">
        <v>808</v>
      </c>
    </row>
    <row r="2" spans="1:3">
      <c r="A2" s="1" t="s">
        <v>786</v>
      </c>
      <c r="B2" s="4" t="str">
        <f>IF('1_GO'!C4="","",'1_GO'!C4)</f>
        <v>Tahsilat İşlemleri</v>
      </c>
    </row>
    <row r="3" spans="1:3">
      <c r="A3" s="1" t="s">
        <v>785</v>
      </c>
      <c r="B3" s="5" t="str">
        <f>IF('1_GO'!C5="","",'1_GO'!C5)</f>
        <v>Tahsilat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1075</v>
      </c>
    </row>
    <row r="10" spans="1:3">
      <c r="A10" s="111" t="s">
        <v>1089</v>
      </c>
      <c r="B10" s="111" t="s">
        <v>1090</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2014-11-18T07:28:09Z</cp:lastPrinted>
  <dcterms:created xsi:type="dcterms:W3CDTF">2011-03-10T05:19:50Z</dcterms:created>
  <dcterms:modified xsi:type="dcterms:W3CDTF">2015-02-05T07:51:14Z</dcterms:modified>
</cp:coreProperties>
</file>